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5191" windowWidth="14835" windowHeight="11355" activeTab="0"/>
  </bookViews>
  <sheets>
    <sheet name="Revised Narrative" sheetId="1" r:id="rId1"/>
    <sheet name="Budget Itemization" sheetId="2" r:id="rId2"/>
  </sheets>
  <definedNames>
    <definedName name="_xlnm.Print_Area" localSheetId="1">'Budget Itemization'!$A$1:$F$95</definedName>
    <definedName name="_xlnm.Print_Titles" localSheetId="1">'Budget Itemization'!$48:$48</definedName>
    <definedName name="_xlnm.Print_Titles" localSheetId="0">'Revised Narrative'!$12:$12</definedName>
  </definedNames>
  <calcPr fullCalcOnLoad="1"/>
</workbook>
</file>

<file path=xl/sharedStrings.xml><?xml version="1.0" encoding="utf-8"?>
<sst xmlns="http://schemas.openxmlformats.org/spreadsheetml/2006/main" count="71" uniqueCount="65">
  <si>
    <t>CASH</t>
  </si>
  <si>
    <t>TOTAL</t>
  </si>
  <si>
    <t>Memo/ Description</t>
  </si>
  <si>
    <t>INKIND</t>
  </si>
  <si>
    <t>Control Number:</t>
  </si>
  <si>
    <t xml:space="preserve">2. Please provide your Control Number. It can be found on your award letter. </t>
  </si>
  <si>
    <t>Expenses - Payee</t>
  </si>
  <si>
    <t xml:space="preserve">COA </t>
  </si>
  <si>
    <t>Income - Payee</t>
  </si>
  <si>
    <t>Earned Income</t>
  </si>
  <si>
    <t>1. Admission</t>
  </si>
  <si>
    <t>2. Other</t>
  </si>
  <si>
    <t>Unearned Income</t>
  </si>
  <si>
    <t>3. Total Earned Income</t>
  </si>
  <si>
    <t xml:space="preserve">1. Admission Total </t>
  </si>
  <si>
    <t>2. Other Total</t>
  </si>
  <si>
    <t xml:space="preserve">4. Total Private Support </t>
  </si>
  <si>
    <t>5. Total Public Support (Government Grants)</t>
  </si>
  <si>
    <t>4. Total Private Support (Corp., Foundation, Individual)</t>
  </si>
  <si>
    <t>5. Total Public Support</t>
  </si>
  <si>
    <t>6. Other Unearned Income</t>
  </si>
  <si>
    <t>7. Applicant Cash</t>
  </si>
  <si>
    <t>8. Total Unearned Income</t>
  </si>
  <si>
    <t>9. COA Award</t>
  </si>
  <si>
    <t>11. Total In-Kind Support (must equal In-Kind Line 24)</t>
  </si>
  <si>
    <t>10. Total Cash Income (add lines 3. 8. and 9)</t>
  </si>
  <si>
    <t>12. TOTAL INCOME (add lines 10 and 11)</t>
  </si>
  <si>
    <t>Contractor Org Name:</t>
  </si>
  <si>
    <t>Date(s)</t>
  </si>
  <si>
    <t>The Project Summary is the basis for the scope of services for which the applicant will be contracted. If the application is on behalf of a sponsored project this summary should correspond to that sponsored project’s programming.</t>
  </si>
  <si>
    <t>Control #</t>
  </si>
  <si>
    <t>Sponsored Project Name:</t>
  </si>
  <si>
    <t>Organization/Contractor Name:</t>
  </si>
  <si>
    <t>FY17 Activity/Event Title</t>
  </si>
  <si>
    <t xml:space="preserve">http://www.austintexas.gov/GIS/CouncilDistrictMap/ </t>
  </si>
  <si>
    <t># of Events/ Activities</t>
  </si>
  <si>
    <t xml:space="preserve">Location/Venue: District # </t>
  </si>
  <si>
    <t>Be a specific as possible when listing event dates. If you do not yet know the exact date please put in a date range. For example, put "June 1-15, 2017" instead of "Summer"</t>
  </si>
  <si>
    <t>Location/Venue:           Name, Address</t>
  </si>
  <si>
    <t>FY17 CHFP Project Summary- Revision</t>
  </si>
  <si>
    <t>13. Total Employee Costs</t>
  </si>
  <si>
    <t>13. TOTAL Employee Costs</t>
  </si>
  <si>
    <t>14. Total Non-Employee Costs</t>
  </si>
  <si>
    <t>15. Space Rental</t>
  </si>
  <si>
    <t>15. TOTAL Space Rental</t>
  </si>
  <si>
    <t>14. TOTAL Non-Employee Costs</t>
  </si>
  <si>
    <t>16. Travel</t>
  </si>
  <si>
    <t>16. TOTAL Travel</t>
  </si>
  <si>
    <t>17. Marketing, Promotion, Publicity</t>
  </si>
  <si>
    <t>17. TOTAL Marketing, Promotion, Publicity</t>
  </si>
  <si>
    <t>18. Other</t>
  </si>
  <si>
    <t>18. TOTAL Other</t>
  </si>
  <si>
    <t>19. TOTAL EXPENSES</t>
  </si>
  <si>
    <t xml:space="preserve">2016-2017 CHFP Program Revised Budget Itemization Form </t>
  </si>
  <si>
    <t>Instructions for Revised Project Summary</t>
  </si>
  <si>
    <t>Please only list the activities that are open and advertised to the public.</t>
  </si>
  <si>
    <r>
      <t>Provide a clear and concise project summary listing your program/performance/event(s), the date or dates the event or events will occur, the name and location of the venue and the district number where the venue is located. If you do not know the district number for the venue follow this link and use their address to find their district number:</t>
    </r>
    <r>
      <rPr>
        <b/>
        <sz val="11"/>
        <color indexed="8"/>
        <rFont val="Arial"/>
        <family val="2"/>
      </rPr>
      <t xml:space="preserve"> </t>
    </r>
  </si>
  <si>
    <t>Instructions for Revised Budget</t>
  </si>
  <si>
    <t xml:space="preserve">*NOTE - If you see hashtags (#######) in your budget it means that your columns are too narrow and need to be widened. </t>
  </si>
  <si>
    <t>1. Please provide your organization name and if fiscally sponsored, both the name of the fiscal sponsor and the name of the sponsored group/individual artist</t>
  </si>
  <si>
    <t xml:space="preserve">3. Indicate the source for each revenue amount and use for each expense amount for each figure in listed in the budget. </t>
  </si>
  <si>
    <t>4. The detail of all artists’ payments should identify artists or groups who will be paid by name if known or title, and the fee for each (the fee for a group of artists along with the type and number of artists to be paid may be substituted for the listings of the artists’ names).</t>
  </si>
  <si>
    <t>5. Insert rows as needed. You may delete rows if necessary.</t>
  </si>
  <si>
    <t>6. Please note that formulas are already entered for the totals. Be careful not to inadvertantly erase them.</t>
  </si>
  <si>
    <t>7. If applying on behalf of a sponsored entity the budget should reflect that sponsored project programming.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</si>
</sst>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_);_([$$-409]* \(#,##0\);_([$$-409]* &quot;-&quot;??_);_(@_)"/>
    <numFmt numFmtId="165" formatCode="_(* #,##0_);_(* \(#,##0\);_(* &quot;-&quot;??_);_(@_)"/>
  </numFmts>
  <fonts count="57">
    <font>
      <sz val="10"/>
      <name val="Arial"/>
      <family val="0"/>
    </font>
    <font>
      <sz val="11"/>
      <color indexed="8"/>
      <name val="Calibri"/>
      <family val="2"/>
    </font>
    <font>
      <b/>
      <sz val="10"/>
      <name val="Arial"/>
      <family val="2"/>
    </font>
    <font>
      <b/>
      <sz val="11"/>
      <name val="Arial"/>
      <family val="2"/>
    </font>
    <font>
      <sz val="10"/>
      <color indexed="63"/>
      <name val="Arial"/>
      <family val="2"/>
    </font>
    <font>
      <b/>
      <sz val="10"/>
      <color indexed="63"/>
      <name val="Arial"/>
      <family val="2"/>
    </font>
    <font>
      <sz val="11"/>
      <name val="Arial"/>
      <family val="2"/>
    </font>
    <font>
      <sz val="11"/>
      <color indexed="8"/>
      <name val="Arial"/>
      <family val="2"/>
    </font>
    <font>
      <b/>
      <sz val="11"/>
      <color indexed="8"/>
      <name val="Arial"/>
      <family val="2"/>
    </font>
    <font>
      <u val="single"/>
      <sz val="10"/>
      <color indexed="12"/>
      <name val="Arial"/>
      <family val="2"/>
    </font>
    <font>
      <u val="single"/>
      <sz val="11"/>
      <color indexed="12"/>
      <name val="Arial"/>
      <family val="2"/>
    </font>
    <font>
      <sz val="10"/>
      <color indexed="22"/>
      <name val="Arial"/>
      <family val="2"/>
    </font>
    <font>
      <b/>
      <sz val="10"/>
      <color indexed="22"/>
      <name val="Arial"/>
      <family val="2"/>
    </font>
    <font>
      <b/>
      <sz val="12"/>
      <color indexed="40"/>
      <name val="Arial"/>
      <family val="2"/>
    </font>
    <font>
      <b/>
      <sz val="20"/>
      <color indexed="4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tint="0.34999001026153564"/>
      <name val="Arial"/>
      <family val="2"/>
    </font>
    <font>
      <sz val="10"/>
      <color theme="0" tint="-0.1499900072813034"/>
      <name val="Arial"/>
      <family val="2"/>
    </font>
    <font>
      <b/>
      <sz val="10"/>
      <color theme="0" tint="-0.1499900072813034"/>
      <name val="Arial"/>
      <family val="2"/>
    </font>
    <font>
      <b/>
      <sz val="12"/>
      <color rgb="FF0099FF"/>
      <name val="Arial"/>
      <family val="2"/>
    </font>
    <font>
      <b/>
      <sz val="10"/>
      <color theme="1" tint="0.34999001026153564"/>
      <name val="Arial"/>
      <family val="2"/>
    </font>
    <font>
      <b/>
      <sz val="20"/>
      <color rgb="FF0099FF"/>
      <name val="Arial"/>
      <family val="2"/>
    </font>
    <font>
      <sz val="11"/>
      <color rgb="FF000000"/>
      <name val="Arial"/>
      <family val="2"/>
    </font>
    <font>
      <u val="single"/>
      <sz val="11"/>
      <color theme="1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0F0F0"/>
        <bgColor indexed="64"/>
      </patternFill>
    </fill>
    <fill>
      <patternFill patternType="solid">
        <fgColor rgb="FF33CCFF"/>
        <bgColor indexed="64"/>
      </patternFill>
    </fill>
    <fill>
      <patternFill patternType="solid">
        <fgColor rgb="FF66FFFF"/>
        <bgColor indexed="64"/>
      </patternFill>
    </fill>
    <fill>
      <patternFill patternType="solid">
        <fgColor rgb="FF0099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style="medium"/>
      <top style="medium"/>
      <bottom style="medium"/>
    </border>
    <border>
      <left/>
      <right/>
      <top/>
      <bottom style="thin"/>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1">
    <xf numFmtId="0" fontId="0" fillId="0" borderId="0" xfId="0" applyAlignment="1">
      <alignment/>
    </xf>
    <xf numFmtId="0" fontId="0" fillId="0" borderId="0" xfId="0" applyAlignment="1">
      <alignment horizontal="center"/>
    </xf>
    <xf numFmtId="0" fontId="0" fillId="0" borderId="0" xfId="0" applyBorder="1" applyAlignment="1">
      <alignment/>
    </xf>
    <xf numFmtId="0" fontId="2" fillId="0" borderId="0" xfId="0" applyFont="1" applyAlignment="1">
      <alignment/>
    </xf>
    <xf numFmtId="0" fontId="0" fillId="33" borderId="0" xfId="0" applyFill="1" applyAlignment="1">
      <alignment/>
    </xf>
    <xf numFmtId="0" fontId="0" fillId="33" borderId="0" xfId="0" applyFill="1" applyBorder="1" applyAlignment="1">
      <alignment/>
    </xf>
    <xf numFmtId="0" fontId="0" fillId="0" borderId="0" xfId="0" applyBorder="1" applyAlignment="1" applyProtection="1">
      <alignment/>
      <protection locked="0"/>
    </xf>
    <xf numFmtId="0" fontId="2" fillId="33" borderId="0" xfId="0" applyFont="1" applyFill="1" applyBorder="1" applyAlignment="1">
      <alignment/>
    </xf>
    <xf numFmtId="0" fontId="2" fillId="0" borderId="0" xfId="0" applyFont="1" applyAlignment="1">
      <alignment wrapText="1"/>
    </xf>
    <xf numFmtId="0" fontId="3" fillId="0" borderId="0" xfId="0" applyFont="1" applyAlignment="1">
      <alignment/>
    </xf>
    <xf numFmtId="0" fontId="6" fillId="0" borderId="0" xfId="0" applyFont="1" applyAlignment="1">
      <alignment/>
    </xf>
    <xf numFmtId="0" fontId="0" fillId="0" borderId="0" xfId="0" applyFont="1" applyAlignment="1">
      <alignment horizontal="right"/>
    </xf>
    <xf numFmtId="0" fontId="2" fillId="34" borderId="0" xfId="0" applyFont="1" applyFill="1" applyBorder="1" applyAlignment="1">
      <alignment/>
    </xf>
    <xf numFmtId="0" fontId="2" fillId="34" borderId="0" xfId="0" applyFont="1" applyFill="1" applyAlignment="1">
      <alignment/>
    </xf>
    <xf numFmtId="0" fontId="0" fillId="33" borderId="0" xfId="0" applyFont="1" applyFill="1" applyBorder="1" applyAlignment="1">
      <alignment/>
    </xf>
    <xf numFmtId="0" fontId="0" fillId="33" borderId="0" xfId="0" applyFont="1" applyFill="1" applyBorder="1" applyAlignment="1">
      <alignment wrapText="1"/>
    </xf>
    <xf numFmtId="0" fontId="0" fillId="33" borderId="0" xfId="0" applyFont="1" applyFill="1" applyAlignment="1">
      <alignment/>
    </xf>
    <xf numFmtId="0" fontId="3" fillId="35" borderId="10" xfId="0" applyFont="1" applyFill="1" applyBorder="1" applyAlignment="1">
      <alignment horizontal="left" vertical="center" wrapText="1"/>
    </xf>
    <xf numFmtId="0" fontId="3" fillId="35" borderId="10" xfId="0" applyFont="1" applyFill="1" applyBorder="1" applyAlignment="1">
      <alignment horizontal="center" vertical="center" wrapText="1"/>
    </xf>
    <xf numFmtId="0" fontId="3" fillId="35" borderId="10" xfId="0" applyFont="1" applyFill="1" applyBorder="1" applyAlignment="1">
      <alignment horizontal="right" vertical="center" wrapText="1"/>
    </xf>
    <xf numFmtId="0" fontId="0" fillId="0" borderId="10" xfId="0" applyBorder="1" applyAlignment="1">
      <alignment/>
    </xf>
    <xf numFmtId="0" fontId="3" fillId="0" borderId="0" xfId="0" applyFont="1" applyBorder="1" applyAlignment="1">
      <alignment/>
    </xf>
    <xf numFmtId="164" fontId="0" fillId="0" borderId="0" xfId="44" applyNumberFormat="1" applyFont="1" applyAlignment="1">
      <alignment/>
    </xf>
    <xf numFmtId="164" fontId="0" fillId="0" borderId="0" xfId="44" applyNumberFormat="1" applyFont="1" applyBorder="1" applyAlignment="1">
      <alignment/>
    </xf>
    <xf numFmtId="164" fontId="49" fillId="34" borderId="0" xfId="44" applyNumberFormat="1" applyFont="1" applyFill="1" applyBorder="1" applyAlignment="1">
      <alignment/>
    </xf>
    <xf numFmtId="164" fontId="0" fillId="33" borderId="0" xfId="44" applyNumberFormat="1" applyFont="1" applyFill="1" applyBorder="1" applyAlignment="1">
      <alignment/>
    </xf>
    <xf numFmtId="164" fontId="0" fillId="34" borderId="0" xfId="44" applyNumberFormat="1" applyFont="1" applyFill="1" applyBorder="1" applyAlignment="1">
      <alignment/>
    </xf>
    <xf numFmtId="164" fontId="2" fillId="33" borderId="0" xfId="44" applyNumberFormat="1" applyFont="1" applyFill="1" applyBorder="1" applyAlignment="1">
      <alignment/>
    </xf>
    <xf numFmtId="164" fontId="0" fillId="33" borderId="0" xfId="44" applyNumberFormat="1" applyFont="1" applyFill="1" applyBorder="1" applyAlignment="1">
      <alignment/>
    </xf>
    <xf numFmtId="164" fontId="0" fillId="0" borderId="11" xfId="44" applyNumberFormat="1" applyFont="1" applyBorder="1" applyAlignment="1">
      <alignment/>
    </xf>
    <xf numFmtId="164" fontId="0" fillId="34" borderId="0" xfId="44" applyNumberFormat="1" applyFont="1" applyFill="1" applyAlignment="1">
      <alignment/>
    </xf>
    <xf numFmtId="164" fontId="6" fillId="34" borderId="0" xfId="44" applyNumberFormat="1" applyFont="1" applyFill="1" applyAlignment="1">
      <alignment/>
    </xf>
    <xf numFmtId="164" fontId="6" fillId="0" borderId="11" xfId="44" applyNumberFormat="1" applyFont="1" applyBorder="1" applyAlignment="1">
      <alignment/>
    </xf>
    <xf numFmtId="164" fontId="0" fillId="33" borderId="0" xfId="44" applyNumberFormat="1" applyFont="1" applyFill="1" applyAlignment="1">
      <alignment/>
    </xf>
    <xf numFmtId="164" fontId="2" fillId="34" borderId="0" xfId="44" applyNumberFormat="1" applyFont="1" applyFill="1" applyAlignment="1">
      <alignment/>
    </xf>
    <xf numFmtId="164" fontId="50" fillId="34" borderId="0" xfId="44" applyNumberFormat="1" applyFont="1" applyFill="1" applyBorder="1" applyAlignment="1">
      <alignment/>
    </xf>
    <xf numFmtId="164" fontId="51" fillId="34" borderId="0" xfId="44" applyNumberFormat="1" applyFont="1" applyFill="1" applyBorder="1" applyAlignment="1">
      <alignment/>
    </xf>
    <xf numFmtId="0" fontId="0" fillId="33" borderId="0" xfId="0" applyFont="1" applyFill="1" applyBorder="1" applyAlignment="1">
      <alignment/>
    </xf>
    <xf numFmtId="0" fontId="52" fillId="0" borderId="0" xfId="0" applyFont="1" applyAlignment="1">
      <alignment/>
    </xf>
    <xf numFmtId="0" fontId="2" fillId="36" borderId="0" xfId="0" applyFont="1" applyFill="1" applyBorder="1" applyAlignment="1">
      <alignment/>
    </xf>
    <xf numFmtId="0" fontId="0" fillId="36" borderId="0" xfId="0" applyFill="1" applyBorder="1" applyAlignment="1">
      <alignment/>
    </xf>
    <xf numFmtId="164" fontId="49" fillId="36" borderId="0" xfId="44" applyNumberFormat="1" applyFont="1" applyFill="1" applyBorder="1" applyAlignment="1">
      <alignment/>
    </xf>
    <xf numFmtId="164" fontId="2" fillId="36" borderId="0" xfId="44" applyNumberFormat="1" applyFont="1" applyFill="1" applyBorder="1" applyAlignment="1">
      <alignment/>
    </xf>
    <xf numFmtId="164" fontId="53" fillId="36" borderId="0" xfId="44" applyNumberFormat="1" applyFont="1" applyFill="1" applyBorder="1" applyAlignment="1">
      <alignment/>
    </xf>
    <xf numFmtId="0" fontId="2" fillId="37" borderId="0" xfId="0" applyFont="1" applyFill="1" applyBorder="1" applyAlignment="1">
      <alignment/>
    </xf>
    <xf numFmtId="0" fontId="0" fillId="37" borderId="0" xfId="0" applyFill="1" applyBorder="1" applyAlignment="1">
      <alignment/>
    </xf>
    <xf numFmtId="164" fontId="49" fillId="37" borderId="0" xfId="44" applyNumberFormat="1" applyFont="1" applyFill="1" applyBorder="1" applyAlignment="1">
      <alignment/>
    </xf>
    <xf numFmtId="164" fontId="0" fillId="37" borderId="0" xfId="44" applyNumberFormat="1" applyFont="1" applyFill="1" applyBorder="1" applyAlignment="1">
      <alignment/>
    </xf>
    <xf numFmtId="0" fontId="2" fillId="38" borderId="11" xfId="0" applyFont="1" applyFill="1" applyBorder="1" applyAlignment="1">
      <alignment horizontal="center"/>
    </xf>
    <xf numFmtId="0" fontId="2" fillId="38" borderId="11" xfId="0" applyFont="1" applyFill="1" applyBorder="1" applyAlignment="1">
      <alignment horizontal="center" wrapText="1"/>
    </xf>
    <xf numFmtId="164" fontId="2" fillId="38" borderId="11" xfId="44" applyNumberFormat="1" applyFont="1" applyFill="1" applyBorder="1" applyAlignment="1">
      <alignment horizontal="center" wrapText="1"/>
    </xf>
    <xf numFmtId="164" fontId="2" fillId="38" borderId="11" xfId="44" applyNumberFormat="1" applyFont="1" applyFill="1" applyBorder="1" applyAlignment="1">
      <alignment horizontal="center"/>
    </xf>
    <xf numFmtId="0" fontId="3" fillId="38" borderId="0" xfId="0" applyFont="1" applyFill="1" applyAlignment="1">
      <alignment/>
    </xf>
    <xf numFmtId="0" fontId="2" fillId="38" borderId="0" xfId="0" applyFont="1" applyFill="1" applyAlignment="1">
      <alignment/>
    </xf>
    <xf numFmtId="164" fontId="2" fillId="38" borderId="0" xfId="44" applyNumberFormat="1" applyFont="1" applyFill="1" applyAlignment="1">
      <alignment/>
    </xf>
    <xf numFmtId="0" fontId="3" fillId="38" borderId="0" xfId="0" applyFont="1" applyFill="1" applyBorder="1" applyAlignment="1">
      <alignment/>
    </xf>
    <xf numFmtId="0" fontId="2" fillId="38" borderId="0" xfId="0" applyFont="1" applyFill="1" applyBorder="1" applyAlignment="1">
      <alignment/>
    </xf>
    <xf numFmtId="164" fontId="53" fillId="38" borderId="0" xfId="44" applyNumberFormat="1" applyFont="1" applyFill="1" applyBorder="1" applyAlignment="1">
      <alignment/>
    </xf>
    <xf numFmtId="164" fontId="2" fillId="38" borderId="0" xfId="44" applyNumberFormat="1" applyFont="1" applyFill="1" applyBorder="1" applyAlignment="1">
      <alignment/>
    </xf>
    <xf numFmtId="0" fontId="0" fillId="38" borderId="0" xfId="0" applyFill="1" applyAlignment="1">
      <alignment/>
    </xf>
    <xf numFmtId="164" fontId="49" fillId="38" borderId="0" xfId="44" applyNumberFormat="1" applyFont="1" applyFill="1" applyAlignment="1">
      <alignment/>
    </xf>
    <xf numFmtId="164" fontId="0" fillId="38" borderId="0" xfId="44" applyNumberFormat="1" applyFont="1" applyFill="1" applyAlignment="1">
      <alignment/>
    </xf>
    <xf numFmtId="0" fontId="2" fillId="38" borderId="11" xfId="0" applyFont="1" applyFill="1" applyBorder="1" applyAlignment="1">
      <alignment/>
    </xf>
    <xf numFmtId="0" fontId="0" fillId="38" borderId="12" xfId="0" applyFill="1" applyBorder="1" applyAlignment="1">
      <alignment/>
    </xf>
    <xf numFmtId="164" fontId="2" fillId="38" borderId="11" xfId="44" applyNumberFormat="1" applyFont="1" applyFill="1" applyBorder="1" applyAlignment="1">
      <alignment/>
    </xf>
    <xf numFmtId="0" fontId="54" fillId="33" borderId="0" xfId="0" applyFont="1" applyFill="1" applyAlignment="1">
      <alignment horizontal="center" vertical="center" wrapText="1"/>
    </xf>
    <xf numFmtId="0" fontId="6" fillId="0" borderId="13" xfId="0" applyFont="1" applyBorder="1" applyAlignment="1">
      <alignment/>
    </xf>
    <xf numFmtId="0" fontId="6" fillId="0" borderId="14" xfId="0" applyFont="1" applyBorder="1" applyAlignment="1">
      <alignment/>
    </xf>
    <xf numFmtId="0" fontId="6" fillId="0" borderId="0" xfId="0" applyFont="1" applyBorder="1" applyAlignment="1">
      <alignment/>
    </xf>
    <xf numFmtId="0" fontId="55" fillId="37" borderId="15" xfId="0" applyFont="1" applyFill="1" applyBorder="1" applyAlignment="1">
      <alignment vertical="center" wrapText="1"/>
    </xf>
    <xf numFmtId="0" fontId="55" fillId="37" borderId="0" xfId="0" applyFont="1" applyFill="1" applyBorder="1" applyAlignment="1">
      <alignment vertical="center" wrapText="1"/>
    </xf>
    <xf numFmtId="0" fontId="55" fillId="37" borderId="16" xfId="0" applyFont="1" applyFill="1" applyBorder="1" applyAlignment="1">
      <alignment vertical="center" wrapText="1"/>
    </xf>
    <xf numFmtId="0" fontId="55" fillId="36" borderId="17" xfId="0" applyFont="1" applyFill="1" applyBorder="1" applyAlignment="1">
      <alignment vertical="center" wrapText="1"/>
    </xf>
    <xf numFmtId="0" fontId="55" fillId="36" borderId="13" xfId="0" applyFont="1" applyFill="1" applyBorder="1" applyAlignment="1">
      <alignment vertical="center" wrapText="1"/>
    </xf>
    <xf numFmtId="0" fontId="55" fillId="36" borderId="18" xfId="0" applyFont="1" applyFill="1" applyBorder="1" applyAlignment="1">
      <alignment vertical="center" wrapText="1"/>
    </xf>
    <xf numFmtId="0" fontId="55" fillId="36" borderId="19" xfId="0" applyFont="1" applyFill="1" applyBorder="1" applyAlignment="1">
      <alignment vertical="center" wrapText="1"/>
    </xf>
    <xf numFmtId="0" fontId="55" fillId="36" borderId="20" xfId="0" applyFont="1" applyFill="1" applyBorder="1" applyAlignment="1">
      <alignment vertical="center" wrapText="1"/>
    </xf>
    <xf numFmtId="0" fontId="55" fillId="36" borderId="21" xfId="0" applyFont="1" applyFill="1" applyBorder="1" applyAlignment="1">
      <alignment vertical="center" wrapText="1"/>
    </xf>
    <xf numFmtId="0" fontId="55" fillId="36" borderId="15" xfId="0" applyFont="1" applyFill="1" applyBorder="1" applyAlignment="1">
      <alignment vertical="center" wrapText="1"/>
    </xf>
    <xf numFmtId="0" fontId="55" fillId="36" borderId="0" xfId="0" applyFont="1" applyFill="1" applyBorder="1" applyAlignment="1">
      <alignment vertical="center" wrapText="1"/>
    </xf>
    <xf numFmtId="0" fontId="55" fillId="36" borderId="16" xfId="0" applyFont="1" applyFill="1" applyBorder="1" applyAlignment="1">
      <alignment vertical="center" wrapText="1"/>
    </xf>
    <xf numFmtId="0" fontId="56" fillId="37" borderId="15" xfId="52" applyFont="1" applyFill="1" applyBorder="1" applyAlignment="1">
      <alignment vertical="center" wrapText="1"/>
    </xf>
    <xf numFmtId="0" fontId="56" fillId="37" borderId="0" xfId="52" applyFont="1" applyFill="1" applyBorder="1" applyAlignment="1">
      <alignment vertical="center" wrapText="1"/>
    </xf>
    <xf numFmtId="0" fontId="56" fillId="37" borderId="16" xfId="52" applyFont="1" applyFill="1" applyBorder="1" applyAlignment="1">
      <alignment vertical="center" wrapText="1"/>
    </xf>
    <xf numFmtId="0" fontId="2" fillId="0" borderId="22" xfId="0" applyFont="1" applyBorder="1" applyAlignment="1">
      <alignment/>
    </xf>
    <xf numFmtId="0" fontId="52" fillId="0" borderId="0" xfId="0" applyFont="1" applyAlignment="1">
      <alignment horizontal="center"/>
    </xf>
    <xf numFmtId="0" fontId="0" fillId="36" borderId="0" xfId="0" applyFont="1" applyFill="1" applyAlignment="1">
      <alignment horizontal="left" wrapText="1"/>
    </xf>
    <xf numFmtId="0" fontId="0" fillId="37" borderId="0" xfId="0" applyFont="1" applyFill="1" applyAlignment="1">
      <alignment horizontal="left" wrapText="1"/>
    </xf>
    <xf numFmtId="0" fontId="0" fillId="37" borderId="0" xfId="0" applyFont="1" applyFill="1" applyAlignment="1">
      <alignment horizontal="left" wrapText="1"/>
    </xf>
    <xf numFmtId="164" fontId="2" fillId="0" borderId="13" xfId="44" applyNumberFormat="1" applyFont="1" applyBorder="1" applyAlignment="1">
      <alignment horizontal="center"/>
    </xf>
    <xf numFmtId="165" fontId="2" fillId="0" borderId="14" xfId="42" applyNumberFormat="1"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ustintexas.gov/GIS/CouncilDistrictMa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8"/>
  <sheetViews>
    <sheetView tabSelected="1" view="pageLayout" workbookViewId="0" topLeftCell="A1">
      <selection activeCell="B5" sqref="B5:E5"/>
    </sheetView>
  </sheetViews>
  <sheetFormatPr defaultColWidth="9.140625" defaultRowHeight="12.75"/>
  <cols>
    <col min="1" max="1" width="35.421875" style="0" customWidth="1"/>
    <col min="2" max="2" width="26.8515625" style="0" customWidth="1"/>
    <col min="3" max="3" width="28.57421875" style="0" customWidth="1"/>
    <col min="4" max="4" width="17.421875" style="0" customWidth="1"/>
    <col min="5" max="5" width="13.140625" style="0" customWidth="1"/>
  </cols>
  <sheetData>
    <row r="1" spans="1:5" ht="25.5" customHeight="1">
      <c r="A1" s="65" t="s">
        <v>39</v>
      </c>
      <c r="B1" s="65"/>
      <c r="C1" s="65"/>
      <c r="D1" s="65"/>
      <c r="E1" s="65"/>
    </row>
    <row r="2" spans="1:5" ht="14.25">
      <c r="A2" s="10"/>
      <c r="B2" s="10"/>
      <c r="C2" s="10"/>
      <c r="D2" s="10"/>
      <c r="E2" s="10"/>
    </row>
    <row r="3" spans="1:5" ht="15">
      <c r="A3" s="9" t="s">
        <v>32</v>
      </c>
      <c r="B3" s="66"/>
      <c r="C3" s="66"/>
      <c r="D3" s="66"/>
      <c r="E3" s="66"/>
    </row>
    <row r="4" spans="1:5" ht="15">
      <c r="A4" s="9" t="s">
        <v>31</v>
      </c>
      <c r="B4" s="67"/>
      <c r="C4" s="67"/>
      <c r="D4" s="67"/>
      <c r="E4" s="67"/>
    </row>
    <row r="5" spans="1:5" ht="15">
      <c r="A5" s="9" t="s">
        <v>30</v>
      </c>
      <c r="B5" s="67"/>
      <c r="C5" s="67"/>
      <c r="D5" s="67"/>
      <c r="E5" s="67"/>
    </row>
    <row r="6" spans="1:5" ht="15">
      <c r="A6" s="21" t="s">
        <v>54</v>
      </c>
      <c r="B6" s="68"/>
      <c r="C6" s="68"/>
      <c r="D6" s="68"/>
      <c r="E6" s="68"/>
    </row>
    <row r="7" spans="1:5" ht="48" customHeight="1">
      <c r="A7" s="75" t="s">
        <v>56</v>
      </c>
      <c r="B7" s="76"/>
      <c r="C7" s="76"/>
      <c r="D7" s="76"/>
      <c r="E7" s="77"/>
    </row>
    <row r="8" spans="1:5" ht="15" customHeight="1">
      <c r="A8" s="81" t="s">
        <v>34</v>
      </c>
      <c r="B8" s="82"/>
      <c r="C8" s="82"/>
      <c r="D8" s="82"/>
      <c r="E8" s="83"/>
    </row>
    <row r="9" spans="1:5" ht="29.25" customHeight="1">
      <c r="A9" s="78" t="s">
        <v>29</v>
      </c>
      <c r="B9" s="79"/>
      <c r="C9" s="79"/>
      <c r="D9" s="79"/>
      <c r="E9" s="80"/>
    </row>
    <row r="10" spans="1:5" ht="15" customHeight="1">
      <c r="A10" s="69" t="s">
        <v>55</v>
      </c>
      <c r="B10" s="70"/>
      <c r="C10" s="70"/>
      <c r="D10" s="70"/>
      <c r="E10" s="71"/>
    </row>
    <row r="11" spans="1:5" ht="30" customHeight="1">
      <c r="A11" s="72" t="s">
        <v>37</v>
      </c>
      <c r="B11" s="73"/>
      <c r="C11" s="73"/>
      <c r="D11" s="73"/>
      <c r="E11" s="74"/>
    </row>
    <row r="12" spans="1:5" ht="30">
      <c r="A12" s="17" t="s">
        <v>33</v>
      </c>
      <c r="B12" s="18" t="s">
        <v>28</v>
      </c>
      <c r="C12" s="17" t="s">
        <v>38</v>
      </c>
      <c r="D12" s="19" t="s">
        <v>36</v>
      </c>
      <c r="E12" s="19" t="s">
        <v>35</v>
      </c>
    </row>
    <row r="13" spans="1:5" ht="12.75">
      <c r="A13" s="20"/>
      <c r="B13" s="20"/>
      <c r="C13" s="20"/>
      <c r="D13" s="20"/>
      <c r="E13" s="20"/>
    </row>
    <row r="14" spans="1:5" ht="12.75">
      <c r="A14" s="20"/>
      <c r="B14" s="20"/>
      <c r="C14" s="20"/>
      <c r="D14" s="20"/>
      <c r="E14" s="20"/>
    </row>
    <row r="15" spans="1:5" ht="12.75">
      <c r="A15" s="20"/>
      <c r="B15" s="20"/>
      <c r="C15" s="20"/>
      <c r="D15" s="20"/>
      <c r="E15" s="20"/>
    </row>
    <row r="16" spans="1:5" ht="12.75">
      <c r="A16" s="20"/>
      <c r="B16" s="20"/>
      <c r="C16" s="20"/>
      <c r="D16" s="20"/>
      <c r="E16" s="20"/>
    </row>
    <row r="17" spans="1:5" ht="12.75">
      <c r="A17" s="20"/>
      <c r="B17" s="20"/>
      <c r="C17" s="20"/>
      <c r="D17" s="20"/>
      <c r="E17" s="20"/>
    </row>
    <row r="18" spans="1:5" ht="12.75">
      <c r="A18" s="20"/>
      <c r="B18" s="20"/>
      <c r="C18" s="20"/>
      <c r="D18" s="20"/>
      <c r="E18" s="20"/>
    </row>
    <row r="19" spans="1:5" ht="12.75">
      <c r="A19" s="20"/>
      <c r="B19" s="20"/>
      <c r="C19" s="20"/>
      <c r="D19" s="20"/>
      <c r="E19" s="20"/>
    </row>
    <row r="20" spans="1:5" ht="12.75">
      <c r="A20" s="20"/>
      <c r="B20" s="20"/>
      <c r="C20" s="20"/>
      <c r="D20" s="20"/>
      <c r="E20" s="20"/>
    </row>
    <row r="21" spans="1:5" ht="12.75">
      <c r="A21" s="20"/>
      <c r="B21" s="20"/>
      <c r="C21" s="20"/>
      <c r="D21" s="20"/>
      <c r="E21" s="20"/>
    </row>
    <row r="22" spans="1:5" ht="12.75">
      <c r="A22" s="20"/>
      <c r="B22" s="20"/>
      <c r="C22" s="20"/>
      <c r="D22" s="20"/>
      <c r="E22" s="20"/>
    </row>
    <row r="23" spans="1:5" ht="12.75">
      <c r="A23" s="20"/>
      <c r="B23" s="20"/>
      <c r="C23" s="20"/>
      <c r="D23" s="20"/>
      <c r="E23" s="20"/>
    </row>
    <row r="24" spans="1:5" ht="12.75">
      <c r="A24" s="20"/>
      <c r="B24" s="20"/>
      <c r="C24" s="20"/>
      <c r="D24" s="20"/>
      <c r="E24" s="20"/>
    </row>
    <row r="25" spans="1:5" ht="12.75">
      <c r="A25" s="20"/>
      <c r="B25" s="20"/>
      <c r="C25" s="20"/>
      <c r="D25" s="20"/>
      <c r="E25" s="20"/>
    </row>
    <row r="26" spans="1:5" ht="12.75">
      <c r="A26" s="20"/>
      <c r="B26" s="20"/>
      <c r="C26" s="20"/>
      <c r="D26" s="20"/>
      <c r="E26" s="20"/>
    </row>
    <row r="27" spans="1:5" ht="12.75">
      <c r="A27" s="20"/>
      <c r="B27" s="20"/>
      <c r="C27" s="20"/>
      <c r="D27" s="20"/>
      <c r="E27" s="20"/>
    </row>
    <row r="28" spans="1:5" ht="12.75">
      <c r="A28" s="20"/>
      <c r="B28" s="20"/>
      <c r="C28" s="20"/>
      <c r="D28" s="20"/>
      <c r="E28" s="20"/>
    </row>
  </sheetData>
  <sheetProtection/>
  <mergeCells count="10">
    <mergeCell ref="A11:E11"/>
    <mergeCell ref="B5:E5"/>
    <mergeCell ref="A7:E7"/>
    <mergeCell ref="A9:E9"/>
    <mergeCell ref="A8:E8"/>
    <mergeCell ref="A1:E1"/>
    <mergeCell ref="B3:E3"/>
    <mergeCell ref="B4:E4"/>
    <mergeCell ref="B6:E6"/>
    <mergeCell ref="A10:E10"/>
  </mergeCells>
  <hyperlinks>
    <hyperlink ref="A8" r:id="rId1" display="http://www.austintexas.gov/GIS/CouncilDistrictMap/ "/>
  </hyperlinks>
  <printOptions/>
  <pageMargins left="0.75" right="0.75" top="1" bottom="1" header="0.5" footer="0.5"/>
  <pageSetup horizontalDpi="300" verticalDpi="300" orientation="landscape" r:id="rId2"/>
  <headerFooter alignWithMargins="0">
    <oddHeader>&amp;LCity of Austin Economic Development Department
Cultural Arts Division - FY17 CHFP Revision</oddHeader>
    <oddFooter>&amp;R&amp;P</oddFooter>
  </headerFooter>
</worksheet>
</file>

<file path=xl/worksheets/sheet2.xml><?xml version="1.0" encoding="utf-8"?>
<worksheet xmlns="http://schemas.openxmlformats.org/spreadsheetml/2006/main" xmlns:r="http://schemas.openxmlformats.org/officeDocument/2006/relationships">
  <dimension ref="A1:G95"/>
  <sheetViews>
    <sheetView view="pageLayout" workbookViewId="0" topLeftCell="A1">
      <selection activeCell="D46" sqref="D46"/>
    </sheetView>
  </sheetViews>
  <sheetFormatPr defaultColWidth="9.140625" defaultRowHeight="12.75"/>
  <cols>
    <col min="1" max="1" width="41.8515625" style="0" customWidth="1"/>
    <col min="2" max="2" width="28.8515625" style="0" customWidth="1"/>
    <col min="3" max="3" width="13.28125" style="22" customWidth="1"/>
    <col min="4" max="4" width="12.421875" style="22" customWidth="1"/>
    <col min="5" max="5" width="12.140625" style="22" customWidth="1"/>
    <col min="6" max="6" width="15.421875" style="22" customWidth="1"/>
    <col min="7" max="7" width="11.7109375" style="0" customWidth="1"/>
  </cols>
  <sheetData>
    <row r="1" spans="1:7" ht="15.75">
      <c r="A1" s="85" t="s">
        <v>53</v>
      </c>
      <c r="B1" s="85"/>
      <c r="C1" s="85"/>
      <c r="D1" s="85"/>
      <c r="E1" s="85"/>
      <c r="F1" s="85"/>
      <c r="G1" s="1"/>
    </row>
    <row r="2" spans="1:6" ht="12.75">
      <c r="A2" s="11" t="s">
        <v>27</v>
      </c>
      <c r="B2" s="89"/>
      <c r="C2" s="89"/>
      <c r="D2" s="89"/>
      <c r="E2" s="89"/>
      <c r="F2" s="89"/>
    </row>
    <row r="3" spans="1:6" ht="12.75">
      <c r="A3" s="11" t="s">
        <v>4</v>
      </c>
      <c r="B3" s="90"/>
      <c r="C3" s="90"/>
      <c r="D3" s="90"/>
      <c r="E3" s="90"/>
      <c r="F3" s="90"/>
    </row>
    <row r="4" spans="1:5" ht="15.75">
      <c r="A4" s="38" t="s">
        <v>57</v>
      </c>
      <c r="E4" s="23"/>
    </row>
    <row r="5" spans="1:6" ht="13.5" customHeight="1">
      <c r="A5" s="86" t="s">
        <v>59</v>
      </c>
      <c r="B5" s="86"/>
      <c r="C5" s="86"/>
      <c r="D5" s="86"/>
      <c r="E5" s="86"/>
      <c r="F5" s="86"/>
    </row>
    <row r="6" spans="1:6" ht="14.25" customHeight="1">
      <c r="A6" s="87" t="s">
        <v>5</v>
      </c>
      <c r="B6" s="87"/>
      <c r="C6" s="87"/>
      <c r="D6" s="87"/>
      <c r="E6" s="87"/>
      <c r="F6" s="87"/>
    </row>
    <row r="7" spans="1:6" ht="14.25" customHeight="1">
      <c r="A7" s="86" t="s">
        <v>60</v>
      </c>
      <c r="B7" s="86"/>
      <c r="C7" s="86"/>
      <c r="D7" s="86"/>
      <c r="E7" s="86"/>
      <c r="F7" s="86"/>
    </row>
    <row r="8" spans="1:6" ht="28.5" customHeight="1">
      <c r="A8" s="88" t="s">
        <v>61</v>
      </c>
      <c r="B8" s="88"/>
      <c r="C8" s="88"/>
      <c r="D8" s="88"/>
      <c r="E8" s="88"/>
      <c r="F8" s="88"/>
    </row>
    <row r="9" spans="1:6" ht="14.25" customHeight="1">
      <c r="A9" s="86" t="s">
        <v>62</v>
      </c>
      <c r="B9" s="86"/>
      <c r="C9" s="86"/>
      <c r="D9" s="86"/>
      <c r="E9" s="86"/>
      <c r="F9" s="86"/>
    </row>
    <row r="10" spans="1:6" ht="14.25" customHeight="1">
      <c r="A10" s="88" t="s">
        <v>63</v>
      </c>
      <c r="B10" s="88"/>
      <c r="C10" s="88"/>
      <c r="D10" s="88"/>
      <c r="E10" s="88"/>
      <c r="F10" s="88"/>
    </row>
    <row r="11" spans="1:7" ht="12.75" customHeight="1">
      <c r="A11" s="86" t="s">
        <v>64</v>
      </c>
      <c r="B11" s="86"/>
      <c r="C11" s="86"/>
      <c r="D11" s="86"/>
      <c r="E11" s="86"/>
      <c r="F11" s="86"/>
      <c r="G11" s="6"/>
    </row>
    <row r="12" spans="1:6" ht="13.5" thickBot="1">
      <c r="A12" s="84" t="s">
        <v>58</v>
      </c>
      <c r="B12" s="84"/>
      <c r="C12" s="84"/>
      <c r="D12" s="84"/>
      <c r="E12" s="84"/>
      <c r="F12" s="84"/>
    </row>
    <row r="13" spans="1:6" ht="13.5" thickBot="1">
      <c r="A13" s="48" t="s">
        <v>8</v>
      </c>
      <c r="B13" s="49" t="s">
        <v>2</v>
      </c>
      <c r="C13" s="50" t="s">
        <v>7</v>
      </c>
      <c r="D13" s="51" t="s">
        <v>0</v>
      </c>
      <c r="E13" s="51" t="s">
        <v>3</v>
      </c>
      <c r="F13" s="51" t="s">
        <v>1</v>
      </c>
    </row>
    <row r="14" spans="1:6" ht="15">
      <c r="A14" s="52" t="s">
        <v>9</v>
      </c>
      <c r="B14" s="53"/>
      <c r="C14" s="54"/>
      <c r="D14" s="54"/>
      <c r="E14" s="54"/>
      <c r="F14" s="54"/>
    </row>
    <row r="15" spans="1:6" ht="12.75">
      <c r="A15" s="14" t="s">
        <v>10</v>
      </c>
      <c r="B15" s="5"/>
      <c r="C15" s="35"/>
      <c r="D15" s="25"/>
      <c r="E15" s="35"/>
      <c r="F15" s="25"/>
    </row>
    <row r="16" spans="1:6" ht="12.75">
      <c r="A16" s="14"/>
      <c r="B16" s="5"/>
      <c r="C16" s="35"/>
      <c r="D16" s="25"/>
      <c r="E16" s="35"/>
      <c r="F16" s="25">
        <f>D16</f>
        <v>0</v>
      </c>
    </row>
    <row r="17" spans="1:6" ht="12.75">
      <c r="A17" s="14"/>
      <c r="B17" s="5"/>
      <c r="C17" s="35"/>
      <c r="D17" s="25"/>
      <c r="E17" s="35"/>
      <c r="F17" s="25">
        <f aca="true" t="shared" si="0" ref="F17:F25">D17</f>
        <v>0</v>
      </c>
    </row>
    <row r="18" spans="1:6" s="3" customFormat="1" ht="12.75">
      <c r="A18" s="14"/>
      <c r="B18" s="5"/>
      <c r="C18" s="35"/>
      <c r="D18" s="25"/>
      <c r="E18" s="35"/>
      <c r="F18" s="25">
        <f t="shared" si="0"/>
        <v>0</v>
      </c>
    </row>
    <row r="19" spans="1:6" ht="12.75">
      <c r="A19" s="7" t="s">
        <v>14</v>
      </c>
      <c r="B19" s="7"/>
      <c r="C19" s="36"/>
      <c r="D19" s="27">
        <f>SUM(D15:D18)</f>
        <v>0</v>
      </c>
      <c r="E19" s="36"/>
      <c r="F19" s="27">
        <f t="shared" si="0"/>
        <v>0</v>
      </c>
    </row>
    <row r="20" spans="1:6" ht="12.75">
      <c r="A20" s="14" t="s">
        <v>11</v>
      </c>
      <c r="B20" s="5"/>
      <c r="C20" s="35"/>
      <c r="D20" s="25"/>
      <c r="E20" s="35"/>
      <c r="F20" s="25"/>
    </row>
    <row r="21" spans="1:6" ht="12.75">
      <c r="A21" s="5"/>
      <c r="B21" s="5"/>
      <c r="C21" s="35"/>
      <c r="D21" s="25"/>
      <c r="E21" s="35"/>
      <c r="F21" s="25">
        <f t="shared" si="0"/>
        <v>0</v>
      </c>
    </row>
    <row r="22" spans="1:6" s="3" customFormat="1" ht="12.75">
      <c r="A22" s="5"/>
      <c r="B22" s="5"/>
      <c r="C22" s="35"/>
      <c r="D22" s="25"/>
      <c r="E22" s="35"/>
      <c r="F22" s="25">
        <f t="shared" si="0"/>
        <v>0</v>
      </c>
    </row>
    <row r="23" spans="1:6" ht="12.75">
      <c r="A23" s="7"/>
      <c r="B23" s="7"/>
      <c r="C23" s="36"/>
      <c r="D23" s="27"/>
      <c r="E23" s="36"/>
      <c r="F23" s="25">
        <f t="shared" si="0"/>
        <v>0</v>
      </c>
    </row>
    <row r="24" spans="1:6" ht="12.75">
      <c r="A24" s="7" t="s">
        <v>15</v>
      </c>
      <c r="B24" s="5"/>
      <c r="C24" s="35"/>
      <c r="D24" s="27">
        <f>SUM(D20:D23)</f>
        <v>0</v>
      </c>
      <c r="E24" s="36"/>
      <c r="F24" s="27">
        <f t="shared" si="0"/>
        <v>0</v>
      </c>
    </row>
    <row r="25" spans="1:6" ht="12.75">
      <c r="A25" s="39" t="s">
        <v>13</v>
      </c>
      <c r="B25" s="40"/>
      <c r="C25" s="41"/>
      <c r="D25" s="42">
        <f>SUM(D24+D19)</f>
        <v>0</v>
      </c>
      <c r="E25" s="42"/>
      <c r="F25" s="42">
        <f t="shared" si="0"/>
        <v>0</v>
      </c>
    </row>
    <row r="26" spans="1:6" ht="15">
      <c r="A26" s="55" t="s">
        <v>12</v>
      </c>
      <c r="B26" s="56"/>
      <c r="C26" s="57"/>
      <c r="D26" s="58"/>
      <c r="E26" s="58"/>
      <c r="F26" s="58"/>
    </row>
    <row r="27" spans="1:6" ht="25.5">
      <c r="A27" s="15" t="s">
        <v>18</v>
      </c>
      <c r="B27" s="14"/>
      <c r="C27" s="35"/>
      <c r="D27" s="28"/>
      <c r="E27" s="35"/>
      <c r="F27" s="28"/>
    </row>
    <row r="28" spans="1:6" ht="12.75">
      <c r="A28" s="14"/>
      <c r="B28" s="5"/>
      <c r="C28" s="35"/>
      <c r="D28" s="25"/>
      <c r="E28" s="35"/>
      <c r="F28" s="25">
        <f>D28</f>
        <v>0</v>
      </c>
    </row>
    <row r="29" spans="1:6" ht="12.75">
      <c r="A29" s="5"/>
      <c r="B29" s="5"/>
      <c r="C29" s="35"/>
      <c r="D29" s="25"/>
      <c r="E29" s="35"/>
      <c r="F29" s="25">
        <f>D29</f>
        <v>0</v>
      </c>
    </row>
    <row r="30" spans="1:6" s="3" customFormat="1" ht="12.75">
      <c r="A30" s="5"/>
      <c r="B30" s="5"/>
      <c r="C30" s="35"/>
      <c r="D30" s="25"/>
      <c r="E30" s="35"/>
      <c r="F30" s="25">
        <f>D30</f>
        <v>0</v>
      </c>
    </row>
    <row r="31" spans="1:6" ht="12.75">
      <c r="A31" s="7" t="s">
        <v>16</v>
      </c>
      <c r="B31" s="7"/>
      <c r="C31" s="36"/>
      <c r="D31" s="27">
        <f>SUM(D27:D30)</f>
        <v>0</v>
      </c>
      <c r="E31" s="36"/>
      <c r="F31" s="27">
        <f>D31</f>
        <v>0</v>
      </c>
    </row>
    <row r="32" spans="1:6" ht="12.75">
      <c r="A32" s="15" t="s">
        <v>17</v>
      </c>
      <c r="B32" s="5"/>
      <c r="C32" s="35"/>
      <c r="D32" s="25"/>
      <c r="E32" s="35"/>
      <c r="F32" s="25"/>
    </row>
    <row r="33" spans="1:6" ht="12.75">
      <c r="A33" s="5"/>
      <c r="B33" s="5"/>
      <c r="C33" s="35"/>
      <c r="D33" s="25"/>
      <c r="E33" s="35"/>
      <c r="F33" s="25">
        <f>D33</f>
        <v>0</v>
      </c>
    </row>
    <row r="34" spans="1:6" ht="12.75">
      <c r="A34" s="5"/>
      <c r="B34" s="5"/>
      <c r="C34" s="35"/>
      <c r="D34" s="25"/>
      <c r="E34" s="35"/>
      <c r="F34" s="25">
        <f>D34</f>
        <v>0</v>
      </c>
    </row>
    <row r="35" spans="1:6" s="3" customFormat="1" ht="12.75">
      <c r="A35" s="5"/>
      <c r="B35" s="5"/>
      <c r="C35" s="35"/>
      <c r="D35" s="25"/>
      <c r="E35" s="35"/>
      <c r="F35" s="25">
        <f>D35</f>
        <v>0</v>
      </c>
    </row>
    <row r="36" spans="1:6" s="16" customFormat="1" ht="12.75">
      <c r="A36" s="7" t="s">
        <v>19</v>
      </c>
      <c r="B36" s="7"/>
      <c r="C36" s="36"/>
      <c r="D36" s="27">
        <f>SUM(D32:D35)</f>
        <v>0</v>
      </c>
      <c r="E36" s="36"/>
      <c r="F36" s="27">
        <f>D36</f>
        <v>0</v>
      </c>
    </row>
    <row r="37" spans="1:6" ht="12.75">
      <c r="A37" s="14" t="s">
        <v>20</v>
      </c>
      <c r="B37" s="14"/>
      <c r="C37" s="35"/>
      <c r="D37" s="28"/>
      <c r="E37" s="35"/>
      <c r="F37" s="28"/>
    </row>
    <row r="38" spans="1:6" ht="12.75">
      <c r="A38" s="2"/>
      <c r="B38" s="2"/>
      <c r="C38" s="24"/>
      <c r="D38" s="23"/>
      <c r="E38" s="35"/>
      <c r="F38" s="23">
        <f>D38</f>
        <v>0</v>
      </c>
    </row>
    <row r="39" spans="1:6" ht="12.75">
      <c r="A39" s="2"/>
      <c r="B39" s="2"/>
      <c r="C39" s="35"/>
      <c r="D39" s="23"/>
      <c r="E39" s="35"/>
      <c r="F39" s="23">
        <f>D39</f>
        <v>0</v>
      </c>
    </row>
    <row r="40" spans="1:6" ht="12.75">
      <c r="A40" s="2"/>
      <c r="B40" s="2"/>
      <c r="C40" s="35"/>
      <c r="D40" s="23"/>
      <c r="E40" s="35"/>
      <c r="F40" s="23">
        <f>D40</f>
        <v>0</v>
      </c>
    </row>
    <row r="41" spans="1:6" ht="12.75">
      <c r="A41" s="39" t="s">
        <v>20</v>
      </c>
      <c r="B41" s="39"/>
      <c r="C41" s="43"/>
      <c r="D41" s="42">
        <f>SUM(D37:D40)</f>
        <v>0</v>
      </c>
      <c r="E41" s="42"/>
      <c r="F41" s="42">
        <f>D41</f>
        <v>0</v>
      </c>
    </row>
    <row r="42" spans="1:6" ht="12.75">
      <c r="A42" s="44" t="s">
        <v>21</v>
      </c>
      <c r="B42" s="45"/>
      <c r="C42" s="46"/>
      <c r="D42" s="47"/>
      <c r="E42" s="47"/>
      <c r="F42" s="47">
        <f>D42</f>
        <v>0</v>
      </c>
    </row>
    <row r="43" spans="1:6" ht="13.5" thickBot="1">
      <c r="A43" s="53" t="s">
        <v>22</v>
      </c>
      <c r="B43" s="59"/>
      <c r="C43" s="60"/>
      <c r="D43" s="61">
        <f>SUM(D41+D42+D36+D31)</f>
        <v>0</v>
      </c>
      <c r="E43" s="61"/>
      <c r="F43" s="61">
        <f>D43</f>
        <v>0</v>
      </c>
    </row>
    <row r="44" spans="1:6" ht="13.5" thickBot="1">
      <c r="A44" s="3" t="s">
        <v>23</v>
      </c>
      <c r="C44" s="29"/>
      <c r="D44" s="30"/>
      <c r="E44" s="30"/>
      <c r="F44" s="22">
        <f>C44</f>
        <v>0</v>
      </c>
    </row>
    <row r="45" spans="1:6" ht="13.5" thickBot="1">
      <c r="A45" s="3" t="s">
        <v>25</v>
      </c>
      <c r="C45" s="30"/>
      <c r="D45" s="29">
        <f>SUM(C44+D43+D25)</f>
        <v>0</v>
      </c>
      <c r="E45" s="26"/>
      <c r="F45" s="22">
        <f>D45</f>
        <v>0</v>
      </c>
    </row>
    <row r="46" spans="1:6" ht="26.25" thickBot="1">
      <c r="A46" s="8" t="s">
        <v>24</v>
      </c>
      <c r="C46" s="30"/>
      <c r="D46" s="30"/>
      <c r="E46" s="29"/>
      <c r="F46" s="22">
        <f>E46</f>
        <v>0</v>
      </c>
    </row>
    <row r="47" spans="1:6" ht="15.75" thickBot="1">
      <c r="A47" s="9" t="s">
        <v>26</v>
      </c>
      <c r="B47" s="10"/>
      <c r="C47" s="31"/>
      <c r="D47" s="31"/>
      <c r="E47" s="31"/>
      <c r="F47" s="32">
        <f>SUM(F45:F46)</f>
        <v>0</v>
      </c>
    </row>
    <row r="48" ht="13.5" thickBot="1"/>
    <row r="49" spans="1:6" ht="13.5" thickBot="1">
      <c r="A49" s="48" t="s">
        <v>6</v>
      </c>
      <c r="B49" s="49" t="s">
        <v>2</v>
      </c>
      <c r="C49" s="50" t="s">
        <v>7</v>
      </c>
      <c r="D49" s="51" t="s">
        <v>0</v>
      </c>
      <c r="E49" s="51" t="s">
        <v>3</v>
      </c>
      <c r="F49" s="51" t="s">
        <v>1</v>
      </c>
    </row>
    <row r="50" spans="1:6" ht="12.75">
      <c r="A50" s="37" t="s">
        <v>40</v>
      </c>
      <c r="B50" s="5"/>
      <c r="C50" s="25"/>
      <c r="D50" s="33"/>
      <c r="E50" s="33"/>
      <c r="F50" s="33"/>
    </row>
    <row r="51" spans="1:6" ht="12.75">
      <c r="A51" s="2"/>
      <c r="F51" s="22">
        <f>SUM(C51:E51)</f>
        <v>0</v>
      </c>
    </row>
    <row r="52" spans="1:6" ht="12.75">
      <c r="A52" s="2"/>
      <c r="F52" s="22">
        <f>SUM(C52:E52)</f>
        <v>0</v>
      </c>
    </row>
    <row r="53" spans="1:6" ht="12.75">
      <c r="A53" s="2"/>
      <c r="F53" s="22">
        <f>SUM(C53:E53)</f>
        <v>0</v>
      </c>
    </row>
    <row r="54" spans="1:6" s="4" customFormat="1" ht="12.75">
      <c r="A54" s="2"/>
      <c r="B54"/>
      <c r="C54" s="22"/>
      <c r="D54" s="22"/>
      <c r="E54" s="22"/>
      <c r="F54" s="22">
        <f>SUM(C54:E54)</f>
        <v>0</v>
      </c>
    </row>
    <row r="55" spans="1:6" ht="12.75">
      <c r="A55" s="2"/>
      <c r="F55" s="22">
        <f>SUM(C55:E55)</f>
        <v>0</v>
      </c>
    </row>
    <row r="56" spans="1:6" ht="12.75">
      <c r="A56" s="2"/>
      <c r="F56" s="22">
        <f>SUM(C56:E56)</f>
        <v>0</v>
      </c>
    </row>
    <row r="57" spans="1:6" ht="12.75">
      <c r="A57" s="12" t="s">
        <v>41</v>
      </c>
      <c r="B57" s="13"/>
      <c r="C57" s="34">
        <f>SUM(C51:C56)</f>
        <v>0</v>
      </c>
      <c r="D57" s="34">
        <f>SUM(D51:D56)</f>
        <v>0</v>
      </c>
      <c r="E57" s="34">
        <f>SUM(E51:E56)</f>
        <v>0</v>
      </c>
      <c r="F57" s="34">
        <f>SUM(C57:E57)</f>
        <v>0</v>
      </c>
    </row>
    <row r="58" spans="1:6" ht="12.75">
      <c r="A58" s="37" t="s">
        <v>42</v>
      </c>
      <c r="B58" s="5"/>
      <c r="C58" s="33"/>
      <c r="D58" s="33"/>
      <c r="E58" s="33"/>
      <c r="F58" s="33"/>
    </row>
    <row r="59" spans="1:6" ht="12.75">
      <c r="A59" s="2"/>
      <c r="B59" s="2"/>
      <c r="F59" s="22">
        <f aca="true" t="shared" si="1" ref="F59:F64">SUM(C59:E59)</f>
        <v>0</v>
      </c>
    </row>
    <row r="60" spans="1:6" ht="12.75">
      <c r="A60" s="2"/>
      <c r="B60" s="2"/>
      <c r="F60" s="22">
        <f>SUM(C60:E60)</f>
        <v>0</v>
      </c>
    </row>
    <row r="61" spans="1:6" ht="12.75">
      <c r="A61" s="2"/>
      <c r="B61" s="2"/>
      <c r="F61" s="22">
        <f>SUM(C61:E61)</f>
        <v>0</v>
      </c>
    </row>
    <row r="62" spans="1:6" s="4" customFormat="1" ht="12.75">
      <c r="A62" s="2"/>
      <c r="B62" s="2"/>
      <c r="C62" s="22"/>
      <c r="D62" s="22"/>
      <c r="E62" s="22"/>
      <c r="F62" s="22">
        <f t="shared" si="1"/>
        <v>0</v>
      </c>
    </row>
    <row r="63" spans="1:6" ht="12.75">
      <c r="A63" s="2"/>
      <c r="B63" s="2"/>
      <c r="F63" s="22">
        <f t="shared" si="1"/>
        <v>0</v>
      </c>
    </row>
    <row r="64" spans="1:6" ht="12.75">
      <c r="A64" s="2"/>
      <c r="B64" s="2"/>
      <c r="F64" s="22">
        <f t="shared" si="1"/>
        <v>0</v>
      </c>
    </row>
    <row r="65" spans="1:6" ht="12.75">
      <c r="A65" s="12" t="s">
        <v>45</v>
      </c>
      <c r="B65" s="13"/>
      <c r="C65" s="34">
        <f>SUM(C59:C64)</f>
        <v>0</v>
      </c>
      <c r="D65" s="34">
        <f>SUM(D59:D64)</f>
        <v>0</v>
      </c>
      <c r="E65" s="34">
        <f>SUM(E59:E64)</f>
        <v>0</v>
      </c>
      <c r="F65" s="34">
        <f>SUM(C65:E65)</f>
        <v>0</v>
      </c>
    </row>
    <row r="66" spans="1:6" ht="12.75">
      <c r="A66" s="37" t="s">
        <v>43</v>
      </c>
      <c r="B66" s="5"/>
      <c r="C66" s="33"/>
      <c r="D66" s="33"/>
      <c r="E66" s="33"/>
      <c r="F66" s="33"/>
    </row>
    <row r="67" spans="1:6" ht="12.75">
      <c r="A67" s="2"/>
      <c r="B67" s="2"/>
      <c r="F67" s="22">
        <f aca="true" t="shared" si="2" ref="F67:F73">SUM(C67:E67)</f>
        <v>0</v>
      </c>
    </row>
    <row r="68" spans="1:6" ht="12.75">
      <c r="A68" s="2"/>
      <c r="B68" s="2"/>
      <c r="F68" s="22">
        <f t="shared" si="2"/>
        <v>0</v>
      </c>
    </row>
    <row r="69" spans="1:6" ht="12.75">
      <c r="A69" s="2"/>
      <c r="B69" s="2"/>
      <c r="F69" s="22">
        <f t="shared" si="2"/>
        <v>0</v>
      </c>
    </row>
    <row r="70" spans="1:6" ht="12.75">
      <c r="A70" s="2"/>
      <c r="B70" s="2"/>
      <c r="F70" s="22">
        <f t="shared" si="2"/>
        <v>0</v>
      </c>
    </row>
    <row r="71" spans="1:6" s="4" customFormat="1" ht="12.75">
      <c r="A71" s="2"/>
      <c r="B71" s="2"/>
      <c r="C71" s="22"/>
      <c r="D71" s="22"/>
      <c r="E71" s="22"/>
      <c r="F71" s="22">
        <f t="shared" si="2"/>
        <v>0</v>
      </c>
    </row>
    <row r="72" spans="1:6" ht="12.75">
      <c r="A72" s="2"/>
      <c r="B72" s="2"/>
      <c r="F72" s="22">
        <f t="shared" si="2"/>
        <v>0</v>
      </c>
    </row>
    <row r="73" spans="1:6" ht="12.75">
      <c r="A73" s="2"/>
      <c r="B73" s="2"/>
      <c r="F73" s="22">
        <f t="shared" si="2"/>
        <v>0</v>
      </c>
    </row>
    <row r="74" spans="1:6" ht="12.75">
      <c r="A74" s="12" t="s">
        <v>44</v>
      </c>
      <c r="B74" s="13"/>
      <c r="C74" s="34">
        <f>SUM(C67:C73)</f>
        <v>0</v>
      </c>
      <c r="D74" s="34">
        <f>SUM(D67:D73)</f>
        <v>0</v>
      </c>
      <c r="E74" s="34">
        <f>SUM(E67:E73)</f>
        <v>0</v>
      </c>
      <c r="F74" s="34">
        <f>SUM(C74:E74)</f>
        <v>0</v>
      </c>
    </row>
    <row r="75" spans="1:6" ht="12.75">
      <c r="A75" s="37" t="s">
        <v>46</v>
      </c>
      <c r="B75" s="5"/>
      <c r="C75" s="33"/>
      <c r="D75" s="33"/>
      <c r="E75" s="33"/>
      <c r="F75" s="33"/>
    </row>
    <row r="76" spans="1:6" ht="12.75">
      <c r="A76" s="2"/>
      <c r="F76" s="22">
        <f aca="true" t="shared" si="3" ref="F76:F81">SUM(C76:E76)</f>
        <v>0</v>
      </c>
    </row>
    <row r="77" spans="1:6" ht="12.75">
      <c r="A77" s="2"/>
      <c r="F77" s="22">
        <f t="shared" si="3"/>
        <v>0</v>
      </c>
    </row>
    <row r="78" spans="1:6" ht="12.75">
      <c r="A78" s="2"/>
      <c r="F78" s="22">
        <f t="shared" si="3"/>
        <v>0</v>
      </c>
    </row>
    <row r="79" spans="1:6" s="4" customFormat="1" ht="12.75">
      <c r="A79" s="2"/>
      <c r="B79"/>
      <c r="C79" s="22"/>
      <c r="D79" s="22"/>
      <c r="E79" s="22"/>
      <c r="F79" s="22">
        <f t="shared" si="3"/>
        <v>0</v>
      </c>
    </row>
    <row r="80" spans="1:6" ht="12.75">
      <c r="A80" s="2"/>
      <c r="F80" s="22">
        <f t="shared" si="3"/>
        <v>0</v>
      </c>
    </row>
    <row r="81" spans="1:6" ht="12.75">
      <c r="A81" s="2"/>
      <c r="F81" s="22">
        <f t="shared" si="3"/>
        <v>0</v>
      </c>
    </row>
    <row r="82" spans="1:6" ht="12.75">
      <c r="A82" s="12" t="s">
        <v>47</v>
      </c>
      <c r="B82" s="13"/>
      <c r="C82" s="34">
        <f>SUM(C76:C81)</f>
        <v>0</v>
      </c>
      <c r="D82" s="34">
        <f>SUM(D76:D81)</f>
        <v>0</v>
      </c>
      <c r="E82" s="34">
        <f>SUM(E76:E81)</f>
        <v>0</v>
      </c>
      <c r="F82" s="34">
        <f>SUM(C82:E82)</f>
        <v>0</v>
      </c>
    </row>
    <row r="83" spans="1:6" ht="12.75">
      <c r="A83" s="37" t="s">
        <v>48</v>
      </c>
      <c r="B83" s="4"/>
      <c r="C83" s="33"/>
      <c r="D83" s="33"/>
      <c r="E83" s="33"/>
      <c r="F83" s="33"/>
    </row>
    <row r="84" spans="1:6" ht="12.75">
      <c r="A84" s="2"/>
      <c r="F84" s="22">
        <f>SUM(C84:E84)</f>
        <v>0</v>
      </c>
    </row>
    <row r="85" spans="1:6" s="4" customFormat="1" ht="12.75">
      <c r="A85" s="2"/>
      <c r="B85"/>
      <c r="C85" s="22"/>
      <c r="D85" s="22"/>
      <c r="E85" s="22"/>
      <c r="F85" s="22">
        <f>SUM(C85:E85)</f>
        <v>0</v>
      </c>
    </row>
    <row r="86" spans="1:6" ht="12.75">
      <c r="A86" s="2"/>
      <c r="F86" s="22">
        <f>SUM(C86:E86)</f>
        <v>0</v>
      </c>
    </row>
    <row r="87" spans="1:6" ht="12.75">
      <c r="A87" s="2"/>
      <c r="F87" s="22">
        <f>SUM(C87:E87)</f>
        <v>0</v>
      </c>
    </row>
    <row r="88" spans="1:6" ht="12.75">
      <c r="A88" s="12" t="s">
        <v>49</v>
      </c>
      <c r="B88" s="13"/>
      <c r="C88" s="34">
        <f>SUM(C84:C87)</f>
        <v>0</v>
      </c>
      <c r="D88" s="34">
        <f>SUM(D84:D87)</f>
        <v>0</v>
      </c>
      <c r="E88" s="34">
        <f>SUM(E84:E87)</f>
        <v>0</v>
      </c>
      <c r="F88" s="34">
        <f>SUM(C88:E88)</f>
        <v>0</v>
      </c>
    </row>
    <row r="89" spans="1:6" ht="12.75">
      <c r="A89" s="37" t="s">
        <v>50</v>
      </c>
      <c r="B89" s="4"/>
      <c r="C89" s="33"/>
      <c r="D89" s="33"/>
      <c r="E89" s="33"/>
      <c r="F89" s="33"/>
    </row>
    <row r="90" spans="1:6" s="4" customFormat="1" ht="12.75">
      <c r="A90" s="2"/>
      <c r="B90"/>
      <c r="C90" s="22"/>
      <c r="D90" s="22"/>
      <c r="E90" s="22"/>
      <c r="F90" s="22">
        <f>SUM(C90:E90)</f>
        <v>0</v>
      </c>
    </row>
    <row r="91" spans="1:6" ht="12.75">
      <c r="A91" s="2"/>
      <c r="F91" s="22">
        <f>SUM(C91:E91)</f>
        <v>0</v>
      </c>
    </row>
    <row r="92" spans="1:6" ht="12.75">
      <c r="A92" s="2"/>
      <c r="F92" s="22">
        <f>SUM(C92:E92)</f>
        <v>0</v>
      </c>
    </row>
    <row r="93" spans="1:6" ht="12.75">
      <c r="A93" s="2"/>
      <c r="F93" s="22">
        <f>SUM(C93:E93)</f>
        <v>0</v>
      </c>
    </row>
    <row r="94" spans="1:6" ht="13.5" thickBot="1">
      <c r="A94" s="12" t="s">
        <v>51</v>
      </c>
      <c r="B94" s="13"/>
      <c r="C94" s="34">
        <f>SUM(C89:C93)</f>
        <v>0</v>
      </c>
      <c r="D94" s="34">
        <f>SUM(D89:D93)</f>
        <v>0</v>
      </c>
      <c r="E94" s="34">
        <f>SUM(E89:E93)</f>
        <v>0</v>
      </c>
      <c r="F94" s="34">
        <f>SUM(C94:E94)</f>
        <v>0</v>
      </c>
    </row>
    <row r="95" spans="1:6" ht="13.5" thickBot="1">
      <c r="A95" s="62" t="s">
        <v>52</v>
      </c>
      <c r="B95" s="63"/>
      <c r="C95" s="64">
        <f>SUM(C94+C88+C82+C74+C65+C57)</f>
        <v>0</v>
      </c>
      <c r="D95" s="64">
        <f>SUM(D94+D88+D82+D74+D65+D57)</f>
        <v>0</v>
      </c>
      <c r="E95" s="64">
        <f>SUM(E94+E88+E82+E74+E65+E57)</f>
        <v>0</v>
      </c>
      <c r="F95" s="64">
        <f>SUM(C95:E95)</f>
        <v>0</v>
      </c>
    </row>
  </sheetData>
  <sheetProtection/>
  <mergeCells count="11">
    <mergeCell ref="A12:F12"/>
    <mergeCell ref="A1:F1"/>
    <mergeCell ref="A5:F5"/>
    <mergeCell ref="A6:F6"/>
    <mergeCell ref="A8:F8"/>
    <mergeCell ref="A9:F9"/>
    <mergeCell ref="A7:F7"/>
    <mergeCell ref="A10:F10"/>
    <mergeCell ref="B2:F2"/>
    <mergeCell ref="B3:F3"/>
    <mergeCell ref="A11:F11"/>
  </mergeCells>
  <printOptions/>
  <pageMargins left="0.7" right="0.7" top="0.75" bottom="0.75" header="0.3" footer="0.3"/>
  <pageSetup horizontalDpi="300" verticalDpi="300" orientation="landscape" r:id="rId1"/>
  <headerFooter alignWithMargins="0">
    <oddHeader>&amp;LCity of Austin Economic Development Department
Cultural Arts Division
</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pantelj</dc:creator>
  <cp:keywords/>
  <dc:description/>
  <cp:lastModifiedBy>McKaskle, Anne-Marie</cp:lastModifiedBy>
  <cp:lastPrinted>2016-09-27T17:14:53Z</cp:lastPrinted>
  <dcterms:created xsi:type="dcterms:W3CDTF">2005-11-15T20:46:29Z</dcterms:created>
  <dcterms:modified xsi:type="dcterms:W3CDTF">2016-09-29T13:55:21Z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