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75" firstSheet="1" activeTab="1"/>
  </bookViews>
  <sheets>
    <sheet name="DETAILED_LIST_W_QTY&amp;UNIT" sheetId="1" state="hidden" r:id="rId1"/>
    <sheet name="AVGBIDTABLE_Q1+2_FY18" sheetId="2" r:id="rId2"/>
    <sheet name="DetailedList" sheetId="3" r:id="rId3"/>
    <sheet name="Sheet3" sheetId="4" state="hidden" r:id="rId4"/>
  </sheets>
  <externalReferences>
    <externalReference r:id="rId8"/>
  </externalReference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<sst xmlns="http://schemas.openxmlformats.org/spreadsheetml/2006/main" count="8026" uniqueCount="1177">
  <si>
    <t>BID ITEM</t>
  </si>
  <si>
    <t>QTY</t>
  </si>
  <si>
    <t>UNIT</t>
  </si>
  <si>
    <t>ITEM DESCRIPTION</t>
  </si>
  <si>
    <t>UNIT PRICE</t>
  </si>
  <si>
    <t>AMOUNT</t>
  </si>
  <si>
    <t>SOLC#</t>
  </si>
  <si>
    <t>PROJ</t>
  </si>
  <si>
    <t>LF</t>
  </si>
  <si>
    <t xml:space="preserve">PIPE UNDERDRAINS, 6-INCH </t>
  </si>
  <si>
    <t>CLMC575</t>
  </si>
  <si>
    <t>Waller Creek District - Sabine St. Promenade</t>
  </si>
  <si>
    <t>SAFETY FENCING</t>
  </si>
  <si>
    <t>CLMC671</t>
  </si>
  <si>
    <t>Burleson Road Pressure Conversion Phase 1</t>
  </si>
  <si>
    <t>CLMC690</t>
  </si>
  <si>
    <t>2018 Waterline On-Call Services - IDIQ</t>
  </si>
  <si>
    <t>101S-A</t>
  </si>
  <si>
    <t>LS</t>
  </si>
  <si>
    <t>Preparing Right of Way</t>
  </si>
  <si>
    <t>CLMC677</t>
  </si>
  <si>
    <t>Upper Boggy Creek Trail Phase 1</t>
  </si>
  <si>
    <t>101S-B</t>
  </si>
  <si>
    <t>100'</t>
  </si>
  <si>
    <t>PREPARING RIGHT OF WAY</t>
  </si>
  <si>
    <t>CLMC672</t>
  </si>
  <si>
    <t>Northern Walnut Creek Hike &amp; Bike PH 1A</t>
  </si>
  <si>
    <t xml:space="preserve">100' </t>
  </si>
  <si>
    <t>CLMC624A</t>
  </si>
  <si>
    <t>Four Points Center Force Main Improvements Rebid</t>
  </si>
  <si>
    <t>101S-C</t>
  </si>
  <si>
    <t>102S-A</t>
  </si>
  <si>
    <t>AC</t>
  </si>
  <si>
    <t>CLEARING AND GRUBBING</t>
  </si>
  <si>
    <t>CLMC667</t>
  </si>
  <si>
    <t>Onion Creek Metro Park Development (ROCIP)</t>
  </si>
  <si>
    <t>102S-C</t>
  </si>
  <si>
    <t>104S-A</t>
  </si>
  <si>
    <t>REMOVE P.C. CONCRETE CURB</t>
  </si>
  <si>
    <t>CLMC654</t>
  </si>
  <si>
    <t>Pedestrian Safety Improvements - Hybrid Beacon Installations-TAP GRANT</t>
  </si>
  <si>
    <t>CLMC655</t>
  </si>
  <si>
    <t>Pedestrian Safety Improvements - Accessible Pedestrian Signals-TAP GRANT</t>
  </si>
  <si>
    <t>104S-B</t>
  </si>
  <si>
    <t>SF</t>
  </si>
  <si>
    <t>REMOVE P.C. CONCRETE SLAB</t>
  </si>
  <si>
    <t>104S-C</t>
  </si>
  <si>
    <t>REMOVE P.C. CONCRETE SIDEWALKS AND DRIVEWAYS</t>
  </si>
  <si>
    <t>104S-G</t>
  </si>
  <si>
    <t>Remove Miscellaneous PC Concrete</t>
  </si>
  <si>
    <t>CLMC680</t>
  </si>
  <si>
    <t>Slaughter Crk Watershed-Sendera &amp; Circle C Pond Rehab</t>
  </si>
  <si>
    <t>110S-B</t>
  </si>
  <si>
    <t>CY</t>
  </si>
  <si>
    <t>STEET EXCAVATION, PLAN QUANTITY</t>
  </si>
  <si>
    <t>111S-B</t>
  </si>
  <si>
    <t>EXCAVATION, PLAN QUANTITY</t>
  </si>
  <si>
    <t>120S-B</t>
  </si>
  <si>
    <t>Channel Excavation, Plan Quantity</t>
  </si>
  <si>
    <t>1301S-B</t>
  </si>
  <si>
    <t>SY</t>
  </si>
  <si>
    <t>GRANITE GRAVEL HIKE AND BIKE TRAIL</t>
  </si>
  <si>
    <t>132S-A</t>
  </si>
  <si>
    <t>Embankment</t>
  </si>
  <si>
    <t>16550S</t>
  </si>
  <si>
    <t>EA</t>
  </si>
  <si>
    <t>STREET LIGHT STANDARD FOUNDATION</t>
  </si>
  <si>
    <t>201S</t>
  </si>
  <si>
    <t>SUBGRADE PREPARATION</t>
  </si>
  <si>
    <t>203S-A</t>
  </si>
  <si>
    <t>LIME TREATED SUBGRADE (8 in. THICK)</t>
  </si>
  <si>
    <t>204S-A</t>
  </si>
  <si>
    <t>PORTLAND CEMENT TREATMENT OF MATERIALS IN PLACE 6 INCH THICKNESS</t>
  </si>
  <si>
    <t>Portland Cement Treatment of materials in place</t>
  </si>
  <si>
    <t>210S-A</t>
  </si>
  <si>
    <t>FLEXIBLE BASE</t>
  </si>
  <si>
    <t>315S-A</t>
  </si>
  <si>
    <t>SURFACE MILLING (2")</t>
  </si>
  <si>
    <t>SURFACE MILLING</t>
  </si>
  <si>
    <t>CLMC653</t>
  </si>
  <si>
    <t>East Austin Wastewater Line Improvements</t>
  </si>
  <si>
    <t xml:space="preserve">SURFACE MILLING </t>
  </si>
  <si>
    <t>315S-C</t>
  </si>
  <si>
    <t>TRANSITION MILLING</t>
  </si>
  <si>
    <t>315S-D</t>
  </si>
  <si>
    <t>EDGE MILLING</t>
  </si>
  <si>
    <t>340S-A</t>
  </si>
  <si>
    <t>HOT MIX ASPHALTIC CONCRETE PAVEMENT, TYPE C (2")</t>
  </si>
  <si>
    <t>TON</t>
  </si>
  <si>
    <t>HOT MIX ASPHALTIC CONCRETE PAVEMENT, TYPE A</t>
  </si>
  <si>
    <t>340S-A-B</t>
  </si>
  <si>
    <t>HOT MIX ASPHALTIC CONCRETE PAVEMENT, TYPE B</t>
  </si>
  <si>
    <t>340S-B</t>
  </si>
  <si>
    <t>HOT MIX ASPHALTIC CONCRETE PAVEMENT, 2 INCHES, TYPE D</t>
  </si>
  <si>
    <t>HOT MIX ASPHALTIC CONCRETE PAVEMENT, 2 INCHES, TYPE C</t>
  </si>
  <si>
    <t>Hot Mix Asphaltic Concrete Pavement, 3 inches, Type C</t>
  </si>
  <si>
    <t>HOT MIX ASPHALTIC CONCRETE PAVEMENT, 3 INCHES, TYPE C</t>
  </si>
  <si>
    <t>HOT MIX ASPHALTIC CONCRETE PAVEMENT, 4 INCHES, TYPE C</t>
  </si>
  <si>
    <t>340S-B1.5</t>
  </si>
  <si>
    <t>Hot Mix Asphaltic Concrete Pavement, 1.5 inches, Type D</t>
  </si>
  <si>
    <t>340S-B6</t>
  </si>
  <si>
    <t>Hot Mix Asphaltic Concrete Pavement, 6 inches, Type B</t>
  </si>
  <si>
    <t>340S-B-C-2</t>
  </si>
  <si>
    <t>HOT MIX ASPHALTIC CONCRETE PAVEMENT, 2-IN TYPE C</t>
  </si>
  <si>
    <t>340S-B-C-3</t>
  </si>
  <si>
    <t>HOT MIX ASPHALTIC CONCRETE PAVEMENT, 3-IN, TYPE C</t>
  </si>
  <si>
    <t>340S-B-D-2</t>
  </si>
  <si>
    <t>HOT MIX ASPHALTIC CONCRETE PAVEMENT, 2-IN, TYPE D</t>
  </si>
  <si>
    <t>340S-B-D-3</t>
  </si>
  <si>
    <t>HOT MIX ASPHALTIC CONCRETE PAVEMENT, 3-IN, TYPE D</t>
  </si>
  <si>
    <t>340S-C</t>
  </si>
  <si>
    <t>HOT MIX ASPHALTIC CONCRETE PAVEMENT, 6 INCHES, TYPE B</t>
  </si>
  <si>
    <t>340S-L</t>
  </si>
  <si>
    <t>Hot Mix Asphaltic Pavement, 2 inches, Type D, Level-up Course</t>
  </si>
  <si>
    <t>360S-A</t>
  </si>
  <si>
    <t>7-INCH CONCRETE PAVEMENTS</t>
  </si>
  <si>
    <t>Hot Mix Asphaltic Concrete Pavement, Type A</t>
  </si>
  <si>
    <t>7 IN. Concrete Pavement</t>
  </si>
  <si>
    <t>12-IN CONCRETE PAVEMENT</t>
  </si>
  <si>
    <t>360S-AH</t>
  </si>
  <si>
    <t>12-IN CONCRETE PAVEMENT (HIGH EARLY STRENGTH)</t>
  </si>
  <si>
    <t>402S-A</t>
  </si>
  <si>
    <t>Controlled Low Strength Material</t>
  </si>
  <si>
    <t>403S-CY</t>
  </si>
  <si>
    <t>Abutments' pier caps, walls, Class S concrete</t>
  </si>
  <si>
    <t>Topping slab on bridge deck, Class S concrete</t>
  </si>
  <si>
    <t>Leveling pad and concrete rip rap, Class A concrete</t>
  </si>
  <si>
    <t>403S-CY-A</t>
  </si>
  <si>
    <t>CLASS A CONCRETE FOR REINFORCED/NON-REINFORCED STREET REPAIRS (PER DETAIL 1100S-3)</t>
  </si>
  <si>
    <t>403S-CY-J</t>
  </si>
  <si>
    <t>CLASS J CONCRETE FOR UTILITY TRENCH REPAIR, COMPLETE IN PLACE</t>
  </si>
  <si>
    <t>403S-LF</t>
  </si>
  <si>
    <t>Concrete Ribbon Curb</t>
  </si>
  <si>
    <t>414S-C</t>
  </si>
  <si>
    <t>CAST-IN-PLACE PORTLAND CEMENT CONCRETE RETAINING WALL, INCLUDING REINFORCEMENT</t>
  </si>
  <si>
    <t>420S-A</t>
  </si>
  <si>
    <t>DRILLED SHAFT, 30 IN. DIA.</t>
  </si>
  <si>
    <t>430 S-B</t>
  </si>
  <si>
    <t>P.C. CONCRETE CURB AND GUTTER (FINE GRADING)</t>
  </si>
  <si>
    <t>430S-A</t>
  </si>
  <si>
    <t>P.C. CONCRETE CURB AND GUTTER (EXCAVATION)</t>
  </si>
  <si>
    <t>430S-B</t>
  </si>
  <si>
    <t>P.C. Concrete Curb and Gutter (Fine Grading)</t>
  </si>
  <si>
    <t>430S-C</t>
  </si>
  <si>
    <t>P.C. CONCRETE CURB (EXCAVATION)</t>
  </si>
  <si>
    <t>430S-D</t>
  </si>
  <si>
    <t>P.C. CONCRETE CURB (FINE GRADING)</t>
  </si>
  <si>
    <t>430S-F</t>
  </si>
  <si>
    <t>P.C. CONCRETE LAYDOWN CURB (FINE GRADING)</t>
  </si>
  <si>
    <t>432S-4</t>
  </si>
  <si>
    <t>NEW P.C. CONCRETE SIDEWALKS, 4 INCH THICKNESS</t>
  </si>
  <si>
    <t>432S-5</t>
  </si>
  <si>
    <t>NEW P.C. CONCRETE SIDEWALKS, 5 INCH THICKNESS</t>
  </si>
  <si>
    <t>432S-6</t>
  </si>
  <si>
    <t>NEW P.C. CONCRETE SIDEWALKS, 6 INCH THICKNESS</t>
  </si>
  <si>
    <t>432SR-4</t>
  </si>
  <si>
    <t>RECONSTRUCT CONCRETE SIDEWALKS TO 4 INCH THICKNESS, INCLUDING REMOVAL OF EXISTING SIDEWALK</t>
  </si>
  <si>
    <t>432SR-6</t>
  </si>
  <si>
    <t>RECONSTRUCT CONCRETE SIDEWALKS TO 6 INCH THICKNESS, INCLUDING REMOVAL OF EXISTING SIDEWALK</t>
  </si>
  <si>
    <t>432S-RP-1</t>
  </si>
  <si>
    <t>P.C. SIDEWALK CURB RAMP WITH PAVERS (TYPE I)</t>
  </si>
  <si>
    <t>432S-RP-1A</t>
  </si>
  <si>
    <t>P.C. SIDEWALK CURB RAMP WITH PAVERS (TYPE IA)</t>
  </si>
  <si>
    <t>432S-RP-1B</t>
  </si>
  <si>
    <t>P.C. SIDEWALK CURB RAMP WITH PAVERS (TYPE IB)</t>
  </si>
  <si>
    <t>433S-A</t>
  </si>
  <si>
    <t>TYPE I P.C. CONCRETE DRIVEWAY</t>
  </si>
  <si>
    <t>433S-B</t>
  </si>
  <si>
    <t>FLARED TYPE I P.C. CONCRETE DRIVEWAY</t>
  </si>
  <si>
    <t>433S-C</t>
  </si>
  <si>
    <t>TYPE II P.C. CONCRETE DRIVEWAY</t>
  </si>
  <si>
    <t>434S</t>
  </si>
  <si>
    <t>4 INCH P.C. CONCRETE MEDIANS AND ISLAND</t>
  </si>
  <si>
    <t>6 inch P.C. Concrete Medians and Islands</t>
  </si>
  <si>
    <t>437S-A</t>
  </si>
  <si>
    <t>PAVER FRAME AND GRATE</t>
  </si>
  <si>
    <t>439S</t>
  </si>
  <si>
    <t>PARKING LOT BUMPER CURBS</t>
  </si>
  <si>
    <t>480S-NS-60</t>
  </si>
  <si>
    <t>CONCRETE PAVER UNITS FOR SIDEWALS, 60MM</t>
  </si>
  <si>
    <t>480S-SAP-3</t>
  </si>
  <si>
    <t>STREETSCAPE BICYCLE RACK</t>
  </si>
  <si>
    <t>480S-SAP-4</t>
  </si>
  <si>
    <t>STREETSCAPE TRASH RECEPTACLE</t>
  </si>
  <si>
    <t>501S-36</t>
  </si>
  <si>
    <t>Jacking or Boring 36" Pipe, ASTM 134</t>
  </si>
  <si>
    <t>504S-1RM</t>
  </si>
  <si>
    <t>REPOSITIONING &amp; ADJUSTING WATER METERS</t>
  </si>
  <si>
    <t>504S-1WM</t>
  </si>
  <si>
    <t>ADJUSTING WATER METERS</t>
  </si>
  <si>
    <t>504S-3G</t>
  </si>
  <si>
    <t>ADJUSTING GAS VALVE BOXES TO GRADE</t>
  </si>
  <si>
    <t>504S-3W</t>
  </si>
  <si>
    <t>ADJUSTING WATER VALVE BOXES TO GRADE</t>
  </si>
  <si>
    <t>505S-B</t>
  </si>
  <si>
    <t>ENCASEMENT PIPE 16 DIA., TYPE PVC.</t>
  </si>
  <si>
    <t>ENCASEMENT PIPE 24” DIA., TYPE STEEL (3/8” THICK WITH END SEALS &amp; CASING SPACERS)</t>
  </si>
  <si>
    <t>505S-B36</t>
  </si>
  <si>
    <t>Encasement Pipe 36" Diameter, 1/2 inch Thick Steel</t>
  </si>
  <si>
    <t>505S-B42</t>
  </si>
  <si>
    <t>Encasement Pipe 42" Diameter, 1/2 inch Thick Steel</t>
  </si>
  <si>
    <t>506EDM-WA1</t>
  </si>
  <si>
    <t>VF</t>
  </si>
  <si>
    <t>EXTRA DEPTH OF MANHOLE, 48 INCH DIA., COMPLETE AND IN PLACE</t>
  </si>
  <si>
    <t>506EDM-WA2</t>
  </si>
  <si>
    <t>EXTRA DEPTH OF MANHOLE, 60 INCH DIA., COMPLETE AND IN PLACE</t>
  </si>
  <si>
    <t>506EDM-WA3</t>
  </si>
  <si>
    <t>EXTRA DEPTH OF MANHOLE, 72 INCH DIA., COMPLETE AND IN PLACE</t>
  </si>
  <si>
    <t>506M1-WA1</t>
  </si>
  <si>
    <t>STANDARD PRECAST MANHOLE W/CIP BASE INSTALLED OVER WATERLINE ACCESS MANWAY, 48 INCH DIA., 0 FEET TO 8 FEET IN DEPTH, COMPLETE AND IN PLACE</t>
  </si>
  <si>
    <t>506M1-WA2</t>
  </si>
  <si>
    <t>STANDARD PRECAST MANHOLE W/CIP BASE INSTALLED OVER WATERLINE ACCESS MANWAY, 60 INCH DIA., 0 FEET TO 8 FEET IN DEPTH, COMPLETE AND IN PLACE</t>
  </si>
  <si>
    <t>506M1-WA3</t>
  </si>
  <si>
    <t>STANDARD PRECAST MANHOLE W/CIP BASE INSTALLED OVER WATERLINE ACCESS MANWAY, 72 INCH DIA., 0 FEET TO 8 FEET IN DEPTH, COMPLETE AND IN PLACE</t>
  </si>
  <si>
    <t>506S AB</t>
  </si>
  <si>
    <t>ABANDONMENT OF EXISTING MANHOLES</t>
  </si>
  <si>
    <t>506S B</t>
  </si>
  <si>
    <t>BOX MANHOLE 6 FT. X 6 FT.</t>
  </si>
  <si>
    <t>506S D</t>
  </si>
  <si>
    <t>DROP MANHOLE W/PRE-CAST BASE, 4" DIA.</t>
  </si>
  <si>
    <t>506S M4</t>
  </si>
  <si>
    <t>STANDARD PRE-CAST MANHOLE W PRE-CAST BASE, 4" DIA</t>
  </si>
  <si>
    <t>506S M5</t>
  </si>
  <si>
    <t>STANDARD PRE-CAST MANHOLE W PRE-CAST BASE, 5" DIA</t>
  </si>
  <si>
    <t>506S-4</t>
  </si>
  <si>
    <t>MINOR MANHOLE HEIGHT ADJUSTMENT ALL DIA</t>
  </si>
  <si>
    <t>506S-CN</t>
  </si>
  <si>
    <t>CONNECTION TO EXISTING WASTEWATER MANHOLE</t>
  </si>
  <si>
    <t>506S-D4</t>
  </si>
  <si>
    <t>Drop Manhole w/Pre-cast Base, 4 ft. Dia.</t>
  </si>
  <si>
    <t>506S-EDM</t>
  </si>
  <si>
    <t>EXTRA DEPTH OF MANHOLE 4' DIAMETER</t>
  </si>
  <si>
    <t>508S-E</t>
  </si>
  <si>
    <t>ENERGY DISSIPATOR, 12 IN. DIAMETER D50 STONE RIPRAP</t>
  </si>
  <si>
    <t>508S-H</t>
  </si>
  <si>
    <t>HEADWALL, CONCRETE WITH STONE VENEER, 30 IN. DIAMETER PIPE</t>
  </si>
  <si>
    <t>508S-H-12</t>
  </si>
  <si>
    <t>Headwalls, 12. in. dia. Pipe</t>
  </si>
  <si>
    <t>508S-H-24</t>
  </si>
  <si>
    <t>Headwalls, 24 in. dia. Pipe</t>
  </si>
  <si>
    <t>508S-H-42</t>
  </si>
  <si>
    <t>Headwalls, Type Vertical at Prop Stone Creek Bank Stabilization Wall, 42 In. Dia. Pipe</t>
  </si>
  <si>
    <t>508S-H-6</t>
  </si>
  <si>
    <t>Headwalls, 6 in. dia. pipe</t>
  </si>
  <si>
    <t>508S-I10S</t>
  </si>
  <si>
    <t>Inlet, Standard 10 Ft. Curb Inlet</t>
  </si>
  <si>
    <t>508S-IG 2x2</t>
  </si>
  <si>
    <t>Inlet, Grated – 2x2</t>
  </si>
  <si>
    <t>508S-SET18</t>
  </si>
  <si>
    <t>SAFETY END TREATMENT, TYPE II SIZE 18 INCH</t>
  </si>
  <si>
    <t>508S-SET24</t>
  </si>
  <si>
    <t>SAFETY END TREATMENT, TYPE II SIZE 24 INCH</t>
  </si>
  <si>
    <t>509S-1</t>
  </si>
  <si>
    <t>TRENCH EXCAVATION SAFETY PROTECTIVE SYSTEMS (ALL DEPTHS)</t>
  </si>
  <si>
    <t>509S-1W</t>
  </si>
  <si>
    <t>510-
ASD18Dia</t>
  </si>
  <si>
    <t>PIPE, 18" DIA., CLASS III RCP, (ALL DEPTHS) INCLUDING EXCAVATION AND BACKFILL</t>
  </si>
  <si>
    <t>510-
ASD24Dia</t>
  </si>
  <si>
    <t>PIPE, 24" DIA., CLASS III RCP, (ALL DEPTHS) INCLUDING EXCAVATION AND BACKFILL</t>
  </si>
  <si>
    <t>510-AR24</t>
  </si>
  <si>
    <t>Pipe, 24" Diameter Ductile Iron Reclaimed Water Main (all depths), including Excavation and Backfill</t>
  </si>
  <si>
    <t>510-AR30</t>
  </si>
  <si>
    <t>Pipe, 30" Diameter Ductile Iron Reclaimed Water Main (all depths), including Excavation and Backfill</t>
  </si>
  <si>
    <t>510-AR36</t>
  </si>
  <si>
    <t>Pipe, 36" Diameter Ductile Iron Reclaimed Water Main (all depths), including Excavation and Backfill</t>
  </si>
  <si>
    <t>510-AR-4"DIA.</t>
  </si>
  <si>
    <t>PIPE, 4" DIAMETER, CLASS 350 DUCTILE IRON (ALL DEPTHS), INCLUDING EXCAVATION AND BACKFILL</t>
  </si>
  <si>
    <t>510ARRJ24</t>
  </si>
  <si>
    <t>Factory Restrained Joint Pipe, 24" Diameter, Class 250 Ductile Iron, (all depths) including Excavation and Backfill</t>
  </si>
  <si>
    <t>510-ARRJ30</t>
  </si>
  <si>
    <t>Factory Restrained Joint Pipe, 30" Diameter, Class 250 Ductile Iron, (all depths) including Excavation and Backfill</t>
  </si>
  <si>
    <t>510-ARRJ36</t>
  </si>
  <si>
    <t>Factory Restrained Joint Pipe, 36" Diameter, Class 250 Ductile Iron, (all depths) including Excavation and Backfill</t>
  </si>
  <si>
    <t>510-ASD-12</t>
  </si>
  <si>
    <t>Pipe, 12” Dia. RCP (All Depths), Including Excavation And Backfill</t>
  </si>
  <si>
    <t>510-ASD-18</t>
  </si>
  <si>
    <t>Pipe, 18” Dia. RCP (All Depths), Including Excavation And Backfill</t>
  </si>
  <si>
    <t>510-ASD-24</t>
  </si>
  <si>
    <t>Pipe, 24” Dia. RCP (All Depths), Including Excavation And Backfill</t>
  </si>
  <si>
    <t>510-AW 2 DIA.</t>
  </si>
  <si>
    <t>PIPE, 2' DIA. AWWA C901 PE SDR-9 (ALL DEPTHS), INCLUDING EXCAVATION AND BACKFILL</t>
  </si>
  <si>
    <t>510-AW 6 DIA.</t>
  </si>
  <si>
    <t>PIPE, 6" DIA. AWWA C900 DR14 (ALL DEPTHS), INCLUDING EXCAVATION AND BACKFILL</t>
  </si>
  <si>
    <t>510-AW 8 DIA.</t>
  </si>
  <si>
    <t>PIPE, 8" DIA. AWWA C900 DR14 (ALL DEPTHS), INCLUDING EXCAVATION AND BACKFILL</t>
  </si>
  <si>
    <t>PIPE, 8" DIAMETER, CLASS 350 DUCTILE IRON (ALL DEPTHS), INCLUDING EXCAVATION AND BACKFILL</t>
  </si>
  <si>
    <t>510-AW1"DIA.</t>
  </si>
  <si>
    <t>PIPE 1" DIA. PVC C-900 Type (all depths), INCLUDING EXCAVATION AND BACKFILL</t>
  </si>
  <si>
    <t>510-AW1.5</t>
  </si>
  <si>
    <t>PIPE, 1.5-INCH DIA. COPPER (ALL DEPTHS), INCLUDING EXCAVATION AND BACKFILL</t>
  </si>
  <si>
    <t>510-AW12-PVC</t>
  </si>
  <si>
    <t>PIPE, 12-IN DIA. PVC, ALL DEPTHS</t>
  </si>
  <si>
    <t>510-AW16-DI</t>
  </si>
  <si>
    <t>PIPE, 16-IN DIA. DUCTILE IRON, ALL DEPTHS</t>
  </si>
  <si>
    <t>510-AW20-DI</t>
  </si>
  <si>
    <t>PIPE, 20-IN DIA. DUCTILE IRON, ALL DEPTHS</t>
  </si>
  <si>
    <t>510-AW24-DI</t>
  </si>
  <si>
    <t>PIPE 24-IN. DIA. DUCTILE IRON, ALL DEPTHS</t>
  </si>
  <si>
    <t>510-AW2-HDPE</t>
  </si>
  <si>
    <t>PIPE, 2-IN DIA. HDPE (SERVICE PIPE), ALL DEPTHS</t>
  </si>
  <si>
    <t>510-AW4-PVC</t>
  </si>
  <si>
    <t>PIPE, 4-IN DIA. PVC, ALL DEPTHS</t>
  </si>
  <si>
    <t>510-AW6</t>
  </si>
  <si>
    <t>PIPE, 6-INCH DIA. DUCTILE IRON (ALL DEPTHS), INCLUDING EXCAVATION AND BACKFILL</t>
  </si>
  <si>
    <t>510-AW6-PVC</t>
  </si>
  <si>
    <t>PIPE, 6-IN DIA. PVC, ALL DEPTHS</t>
  </si>
  <si>
    <t>510-AW8-PVC</t>
  </si>
  <si>
    <t>PIPE, 8-IN DIA. PVC, ALL DEPTHS</t>
  </si>
  <si>
    <t>510-AWRJ 6 DIA.</t>
  </si>
  <si>
    <t>FACTORY RESTRAINED JOINT PIPE, FOR FH LEADS 6" DIA. CLASS 350 DUCTILE IRON, (ALL DEPTHS) INCLUDING EXCAVATION AND BACKFILL</t>
  </si>
  <si>
    <t>510-AWW 6 DIA.</t>
  </si>
  <si>
    <t>PIPE, 6" DIA. ASTM D3034 SDR26 PVC (ALL DEPTHS), INCLUDING EXCAVATION AND BACKFILL</t>
  </si>
  <si>
    <t>510-AWW 8 DIA.</t>
  </si>
  <si>
    <t>PIPE, 8" DIA. ASTM D3034 SDR26 PVC (ALL DEPTHS), INCLUDING EXCAVATION AND BACKFILL</t>
  </si>
  <si>
    <t>510-AWW-
12”DIA.</t>
  </si>
  <si>
    <t>PIPE 12” DIA. D.I. CL. 350 TYPE (ALL DEPTHS) INCLUDING EXCAVATIONS AND BACKFILL</t>
  </si>
  <si>
    <t>510-AWW-
8” DIA.</t>
  </si>
  <si>
    <t>PIPE 8” DIA. D.I.CL. 350 TYPE (ALL DEPTHS) INCLUDING EXCAVATIONS AND BACKFILL</t>
  </si>
  <si>
    <t>510-AWW-12</t>
  </si>
  <si>
    <t>12-Inch PVC Pipe</t>
  </si>
  <si>
    <t>510-AWW-6</t>
  </si>
  <si>
    <t>Pipe, 6" Dia. SDR-26 (All Depths) Including excavation and backfill</t>
  </si>
  <si>
    <t>510-BR-1.5D</t>
  </si>
  <si>
    <t>Connecting New 1.5" Reclaimed Water Double Service including Meter Box per Plans and Detail 520S-9R</t>
  </si>
  <si>
    <t>510-BR-2</t>
  </si>
  <si>
    <t>Connecting New 2" Reclaimed Water Single Service with No Bypass including Meter Box per Plans and Detail 520S-13R</t>
  </si>
  <si>
    <t>510-BW 2X1 DIA.</t>
  </si>
  <si>
    <t>CONNECTING NEW 2" WATER SERVIXE TO EXISTING PRIVATE SERVICE (2 DIA. NEW SERVICE TO 1 DIA. PRIVATE SERVICE)</t>
  </si>
  <si>
    <t>510-BWW6X6D</t>
  </si>
  <si>
    <t>CONNECTING NEW 6" SERVICE TO EXISTING PRIVATE SERVICE (6" DIA. NEW SERVICE TO 6" DIA. PRIVATE SERVICE) (DOUBLE SERVICE) (COMPLETE-IN-PLACE MEETING EXISTING CONDITIONS)</t>
  </si>
  <si>
    <t>510-BWW6X6S</t>
  </si>
  <si>
    <t>CONNECTING NEW 6" SERVICE TO EXISTING PRIVATE SERVICE (6" DIA. NEW SERVICE TO 6 DIA. PRIVATE SERVICE) (SINGLE SERVICE) (COMPLETE-IN-PLACE MEETING EXISTING CONDITIONS)</t>
  </si>
  <si>
    <t>510-BWW8X8</t>
  </si>
  <si>
    <t xml:space="preserve">CONNECTING NEW 8" SERVICE TO EXISTING PRIVATE SERVICE (8" DIA. NEW SERVICE TO 8" DIA. PRIVATE SERVICE) </t>
  </si>
  <si>
    <t>510-IW: 12" X 2" DIA</t>
  </si>
  <si>
    <t>PRESSURE TAPS, 12" DIAMETER X 2" DIAMETER</t>
  </si>
  <si>
    <t>510-IW2X12</t>
  </si>
  <si>
    <t>PRESSURE TAPS, 2-IN DIA X 12-IN DIA</t>
  </si>
  <si>
    <t>510-IW2X16</t>
  </si>
  <si>
    <t>PRESSURE TAPS, 2-IN DIA X 16-IN DIA</t>
  </si>
  <si>
    <t>510-IW2X20</t>
  </si>
  <si>
    <t>PRESSURE TAPS, 2-IN DIA X 20-IN DIA</t>
  </si>
  <si>
    <t>510-IW2X24</t>
  </si>
  <si>
    <t>PRESSURE TAPS, 2-IN DIA X 24-IN DIA</t>
  </si>
  <si>
    <t>510-IW2X24-CSC</t>
  </si>
  <si>
    <t>PRESSURE TAPS, 2-IN DIA X 24-IN DIA, CSC PIPE</t>
  </si>
  <si>
    <t>510-IW2X30-CSC</t>
  </si>
  <si>
    <t>PRESSURE TAPS, 2-IN DIA X 30-IN DIA, CSC PIPE</t>
  </si>
  <si>
    <t>510-IW2X36</t>
  </si>
  <si>
    <t>PRESSURE TAPS, 2-IN DIA X 36-IN DIA</t>
  </si>
  <si>
    <t>510-IW2X36-CSC</t>
  </si>
  <si>
    <t>PRESSURE TAPS, 2-IN DIA X 36-IN DIA, CSC PIPE</t>
  </si>
  <si>
    <t>510-IW2X48-CSC</t>
  </si>
  <si>
    <t>PRESSURE TAPS, 2-IN DIA X 48-IN DIA, CSC PIPE</t>
  </si>
  <si>
    <t>510-IW2X6</t>
  </si>
  <si>
    <t>PRESSURE TAPS, 2-IN DIA X 6-IN DIA</t>
  </si>
  <si>
    <t>510-IW2X60-CSC</t>
  </si>
  <si>
    <t>PRESSURE TAPS, 2-IN DIA X 60-IN DIA, CSC PIPE</t>
  </si>
  <si>
    <t>510-IW2X8</t>
  </si>
  <si>
    <t>PRESSURE TAPS, 2-IN DIA X 8-IN DIA</t>
  </si>
  <si>
    <t>510-IW6-6X30-CSC</t>
  </si>
  <si>
    <t>PRESSURE TAPS, 6-IN DIA X 30-IN DIA, CSC PIPE</t>
  </si>
  <si>
    <t>510-IW6X12</t>
  </si>
  <si>
    <t>PRESSURE TAPS, 6-IN DIA X 12-IN DIA</t>
  </si>
  <si>
    <t>510-IW6X16</t>
  </si>
  <si>
    <t>PRESSURE TAPS, 6-IN DIA X 16-IN DIA</t>
  </si>
  <si>
    <t>510-IW6X24</t>
  </si>
  <si>
    <t>PRESSURE TAPS, 6-IN DIA X 24-IN DIA</t>
  </si>
  <si>
    <t>510-IW6X24-CSC</t>
  </si>
  <si>
    <t>PRESSURE TAPS, 6-IN DIA X 24-IN DIA, CSC PIPE</t>
  </si>
  <si>
    <t>510-IW6X36</t>
  </si>
  <si>
    <t>PRESSURE TAPS, 6-IN DIA X 36-IN DIA</t>
  </si>
  <si>
    <t>510-IW6X36-CSC</t>
  </si>
  <si>
    <t>PRESSURE TAPS, 6-IN DIA X 36-IN DIA, CSC PIPE</t>
  </si>
  <si>
    <t>510-IW6X48-CSC</t>
  </si>
  <si>
    <t>PRESSURE TAPS, 6-IN DIA X 48-IN DIA, CSC PIPE</t>
  </si>
  <si>
    <t>510-IW6X60-CSC</t>
  </si>
  <si>
    <t>PRESSURE TAPS, 6-IN DIA X 60-IN DIA, CSC PIPE</t>
  </si>
  <si>
    <t>510-IW6X8</t>
  </si>
  <si>
    <t>PRESSURE TAPS, 6-IN DIA X 8-IN DIA</t>
  </si>
  <si>
    <t>510-JR-
12X12</t>
  </si>
  <si>
    <t>WET CONNECTIONS 12” DIA. X 12”.</t>
  </si>
  <si>
    <t>510-JR24X24</t>
  </si>
  <si>
    <t>Wet Connections 24" Diameter x 24" Diameter</t>
  </si>
  <si>
    <t>510-JR36X36</t>
  </si>
  <si>
    <t>Wet Connections 36" Diameter x 36" Diameter</t>
  </si>
  <si>
    <t xml:space="preserve">510-JW   </t>
  </si>
  <si>
    <t>WET CONNECTIONS, 8" DIA. X 8" DIA.</t>
  </si>
  <si>
    <t>510-JW 8X6 DIA.</t>
  </si>
  <si>
    <t>WET CONNECTIONS, 8" DIA. X 6" DIA.</t>
  </si>
  <si>
    <t>510-JW12X12</t>
  </si>
  <si>
    <t>WET CONNECTIONS, 12-IN DIA X 12-IN DIA, DI OR PVC TYPE PIPE</t>
  </si>
  <si>
    <t>510-JW12X6</t>
  </si>
  <si>
    <t>WET CONNECTIONS, 12-IN DIA X 6-IN DIA, CUT-IN TEE ON DI OR PVC TYPE PIPE</t>
  </si>
  <si>
    <t>510-JW16X16</t>
  </si>
  <si>
    <t>WET CONNECTIONS, 16-IN DIA X 16-IN DIA, DI OR PVC TYPE PIPE</t>
  </si>
  <si>
    <t>510-JW16X6</t>
  </si>
  <si>
    <t>WET CONNECTIONS, 16-IN DIA X 6-IN DIA, CUT-IN TEE ON DI OR PVC TYPE PIPE</t>
  </si>
  <si>
    <t>510-JW20X20</t>
  </si>
  <si>
    <t>WET CONNECTIONS, 20-IN DIA X 20-IN DIA, DI TYPE PIPE</t>
  </si>
  <si>
    <t>510-JW20X6</t>
  </si>
  <si>
    <t>WET CONNECTIONS, 20-IN DIA X 6-IN DIA, CUT-IN TEE ON DI OR PVC TYPE PIPE</t>
  </si>
  <si>
    <t>510-JW24X24</t>
  </si>
  <si>
    <t>WET CONNECTIONS, 24-IN DIA X 24-IN DIA, DI TYPE PIPE</t>
  </si>
  <si>
    <t>510-JW24X6</t>
  </si>
  <si>
    <t>WET CONNECTIONS, 24-IN DIA X 6-IN DIA, CUT-IN TEE ON DI OR PVC TYPE PIPE</t>
  </si>
  <si>
    <t>510-JW30X30</t>
  </si>
  <si>
    <t>WET CONNECTIONS, 30-IN DIA X 30-IN DIA, DI TYPE PIPE</t>
  </si>
  <si>
    <t>510-JW36X36</t>
  </si>
  <si>
    <t>WET CONNECTIONS, 36-IN DIA X 36-IN DIA, DI TYPE PIPE</t>
  </si>
  <si>
    <t>510-JW42X42</t>
  </si>
  <si>
    <t>WET CONNECTIONS, 42-IN DIA X 42-IN DIA, DI TYPE PIPE</t>
  </si>
  <si>
    <t>510-JW48X48</t>
  </si>
  <si>
    <t>WET CONNECTIONS, 48-IN DIA X 48-IN DIA, DI TYPE PIPE</t>
  </si>
  <si>
    <t>510-JW54X54</t>
  </si>
  <si>
    <t>WET CONNECTIONS, 54-IN DIA X 54-IN DIA, DI TYPE PIPE</t>
  </si>
  <si>
    <t>510-JW6X6</t>
  </si>
  <si>
    <t>WET CONNECTIONS, 6-IN DIA X 6-IN DIA, DI OR PVC TYPE PIPE</t>
  </si>
  <si>
    <t>510-JW8X6</t>
  </si>
  <si>
    <t>WET CONNECTIONS, 8-IN DIA X 6-IN DIA, CUT-IN TEE ON DI OR PVC TYPE PIPE</t>
  </si>
  <si>
    <t>510-JW8X8</t>
  </si>
  <si>
    <t>WET CONNECTIONS, 8-IN DIA X 8-IN DIA, DI OR PVC TYPE PIPE</t>
  </si>
  <si>
    <t>510-KR</t>
  </si>
  <si>
    <t>Ton</t>
  </si>
  <si>
    <t>Ductile Iron Fittings</t>
  </si>
  <si>
    <t>510-KW</t>
  </si>
  <si>
    <t>DUCTILE IRON FITTINGS</t>
  </si>
  <si>
    <t>510-KWW</t>
  </si>
  <si>
    <t>511S-6A</t>
  </si>
  <si>
    <t>VALVES, RESILIENT SEATED GATE 6" DIAMETER</t>
  </si>
  <si>
    <t>511S-8A</t>
  </si>
  <si>
    <t>VALVES, RESILIENT SEATED GATE 8" DIAMETER</t>
  </si>
  <si>
    <t>511S-A-12</t>
  </si>
  <si>
    <t>VALVES, R.S. GATE VALVE TYPE, 12” DIAMETER</t>
  </si>
  <si>
    <t>511S-A2</t>
  </si>
  <si>
    <t>VALVES, BALL VALVE, 2" DIAMETER</t>
  </si>
  <si>
    <t>511S-A24</t>
  </si>
  <si>
    <t>Valves, Gate Valve, 24" Diameter</t>
  </si>
  <si>
    <t>511S-A30</t>
  </si>
  <si>
    <t>Valves, Gate Valve, 30" Diameter</t>
  </si>
  <si>
    <t>511S-A6</t>
  </si>
  <si>
    <t>VALVES, GATE TYPE, 6-INCH DIA.</t>
  </si>
  <si>
    <t>511S-A8</t>
  </si>
  <si>
    <t>VALVES, GATE VALVE, 8" DIAMETER</t>
  </si>
  <si>
    <t>511S-AR36</t>
  </si>
  <si>
    <t>Valves, Gate Valve, 36" Diameter</t>
  </si>
  <si>
    <t>511S-B</t>
  </si>
  <si>
    <t>FIRE HYDRANTS (SEE STANDARD NO. 511S-17</t>
  </si>
  <si>
    <t>511S-C</t>
  </si>
  <si>
    <t>PRESSURE OR FLOW CONTROL VALVE ASSEMBLIES</t>
  </si>
  <si>
    <t>511S-F-1</t>
  </si>
  <si>
    <t>AUTOMATIC COMBINATION AIR/VACUUM RELEASE VALVE  ASSEMBLY, 1-IN DIA</t>
  </si>
  <si>
    <t>511S-F2</t>
  </si>
  <si>
    <t>AUTOMATIC COMBINATION AIR/VACUUM RELEASE VALVE ASSEMBLY, 2-IN DIA</t>
  </si>
  <si>
    <t>511S-F-2</t>
  </si>
  <si>
    <t>511S-G</t>
  </si>
  <si>
    <t>ADDITIONAL BURY DEPTH</t>
  </si>
  <si>
    <t>511S-H</t>
  </si>
  <si>
    <t>FIRE HYDRANT BARREL EXTENSIONS</t>
  </si>
  <si>
    <t>551S</t>
  </si>
  <si>
    <t>PIPE UNDERDRAINS, 6 In.</t>
  </si>
  <si>
    <t>591S-B</t>
  </si>
  <si>
    <t>DRY ROCK RIPRAP</t>
  </si>
  <si>
    <t>591S-B-1.5</t>
  </si>
  <si>
    <t>Dry Rock Riprap</t>
  </si>
  <si>
    <t>591S-B-3</t>
  </si>
  <si>
    <t>591S-B-5</t>
  </si>
  <si>
    <t>591S-F</t>
  </si>
  <si>
    <t>CONCRETE RIPRAP, 4 IN.</t>
  </si>
  <si>
    <t>602-A</t>
  </si>
  <si>
    <t>BERMUDA BLOCK SODDING</t>
  </si>
  <si>
    <t>602S-A</t>
  </si>
  <si>
    <t>602S-D</t>
  </si>
  <si>
    <t>GRASS SODDING</t>
  </si>
  <si>
    <t>604S-A</t>
  </si>
  <si>
    <t>NON-NATIVE SEEDING FOR EROSION CONTROL METHOD, HYDRAULIC PLANTING</t>
  </si>
  <si>
    <t>604S-A1</t>
  </si>
  <si>
    <t>NON-NATIVE SEEDING FOR EROSION CONTROL METHOD, RECYCLED MULCH</t>
  </si>
  <si>
    <t>604S-A2</t>
  </si>
  <si>
    <t>NON-NATIVE SEEDING FOR EROSION CONTROL METHOD, HAND BROADCASTED</t>
  </si>
  <si>
    <t>604S-B</t>
  </si>
  <si>
    <t>NON-NATIVE SEEDING FOR EROSION CONTROL, BROADCAST SEEDING</t>
  </si>
  <si>
    <t>604S-C1</t>
  </si>
  <si>
    <t>NATIVE SEEDING FOR EROSIONS CONTROL METHOD, RECYCLED MULCH</t>
  </si>
  <si>
    <t>604S-C2</t>
  </si>
  <si>
    <t>NATIVE SEEDING FOR EROSIONS CONTROL METHOD, HAND BROADCASTED</t>
  </si>
  <si>
    <t>604S-D</t>
  </si>
  <si>
    <t>NATIVE SEEDING FOR EROSION CONTROL METHOD, HYDRAULIC PLANTING</t>
  </si>
  <si>
    <t>604S-E</t>
  </si>
  <si>
    <t>604S-I</t>
  </si>
  <si>
    <t>TOPSOIL AND SEEDBED PREPARATION</t>
  </si>
  <si>
    <t>605S-A</t>
  </si>
  <si>
    <t>SOIL RETENTION BLANKET CLASS 1; TYPE A</t>
  </si>
  <si>
    <t>SOIL RETENTION BLANKET CLASS 2; TYPE A</t>
  </si>
  <si>
    <t>Soil Retention Blanket Class 2; Type H</t>
  </si>
  <si>
    <t>605S-A1</t>
  </si>
  <si>
    <t>SOIL RETENTION BLANKET, CLASS 1; TYPE B</t>
  </si>
  <si>
    <t>605S-A2</t>
  </si>
  <si>
    <t>SOIL RETENTION BLANKET, CLASS 1; TYPE D</t>
  </si>
  <si>
    <t>608S-1</t>
  </si>
  <si>
    <t>PLANTING TYPE BURR OAK, SIZE IN INCHES 3</t>
  </si>
  <si>
    <t>PLANTING TYPE CEDAR ELM, SIZE IN INCHES 3</t>
  </si>
  <si>
    <t>PLANTING TYPE RED BUD, SIZE IN INCHES 2</t>
  </si>
  <si>
    <t>PLANTING TYPE LACEY OAK, SIZE IN INCHES 2</t>
  </si>
  <si>
    <t>PLANTING TYPE MOUNTAIN LAUREL, SIZE IN INCHES 1.5</t>
  </si>
  <si>
    <t>PLANTING TYPE MEXICAN PLUM, SIZE IN INCHES 2</t>
  </si>
  <si>
    <t>PLANTING TYPE POSSUMHAW, SIZE IN INCHES 1.5</t>
  </si>
  <si>
    <t>PLANTING TYPE TEXAS PERSIMMON, SIZE IN INCHES 1.5</t>
  </si>
  <si>
    <t>608S-1-2"</t>
  </si>
  <si>
    <t>SMALL SHADE TREE, 2" CALIPER</t>
  </si>
  <si>
    <t>608S-1-3"</t>
  </si>
  <si>
    <t>LARGE SHADE TREE, 3" CALIPER</t>
  </si>
  <si>
    <t>608S-2</t>
  </si>
  <si>
    <t>Irrigation System</t>
  </si>
  <si>
    <t>609S-A</t>
  </si>
  <si>
    <t>609S-C</t>
  </si>
  <si>
    <t>NATIVE SEEDING</t>
  </si>
  <si>
    <t>609S-E</t>
  </si>
  <si>
    <t>ROOTED PLANTS</t>
  </si>
  <si>
    <t>ROOTED PLANTS, 1 GALLON ALL SPECIES</t>
  </si>
  <si>
    <t>ROOTED PLANTS, 5 GALLON ALL SPECIES</t>
  </si>
  <si>
    <t>609S-G</t>
  </si>
  <si>
    <t>MANAGEMENT PRACTICES</t>
  </si>
  <si>
    <t>610S-A</t>
  </si>
  <si>
    <t>PROTECTIVE FENCING TYPE A CHAIN LINK FENCE (TYPICAL APPLICATION - HIGH DAMAGE POTENTIAL)</t>
  </si>
  <si>
    <t>PROTECTIVE FENCING TYPE A
CHAIN LINK FENCE (TYPICAL APPLICATION - HIGH DAMAGE POTENTIAL)</t>
  </si>
  <si>
    <t>610S-C</t>
  </si>
  <si>
    <t>PROTECTIVE FENCING TYPE C OTHER MATERIALS (LIMITED APPLICATION-MINIMAL DAMAGE POTENTIAL)</t>
  </si>
  <si>
    <t>610S-E</t>
  </si>
  <si>
    <t>TREE TRUNK PROTECTION, WOOD PLANKING</t>
  </si>
  <si>
    <t>620S</t>
  </si>
  <si>
    <t>FILTER FABRIC</t>
  </si>
  <si>
    <t>620S-A</t>
  </si>
  <si>
    <t>623S</t>
  </si>
  <si>
    <t>DRY STACK ROCK WALL</t>
  </si>
  <si>
    <t>Dry Stack Rock Wall</t>
  </si>
  <si>
    <t>628S-B</t>
  </si>
  <si>
    <t>SEDIMENT CONTAINMENT DIKES WITH FILTER FABRIC</t>
  </si>
  <si>
    <t>639S</t>
  </si>
  <si>
    <t>ROCK BERM</t>
  </si>
  <si>
    <t>641S</t>
  </si>
  <si>
    <t>STABILIZED CONSTRUCTION ENTRANCE</t>
  </si>
  <si>
    <t>642S</t>
  </si>
  <si>
    <t>SILT FENCE FOR EROSION CONTOL</t>
  </si>
  <si>
    <t>647S</t>
  </si>
  <si>
    <t>MULCH BERM</t>
  </si>
  <si>
    <t>648S</t>
  </si>
  <si>
    <t>Mulch Stock</t>
  </si>
  <si>
    <t>648S-15B</t>
  </si>
  <si>
    <t>Mulch Stock, 18 inch</t>
  </si>
  <si>
    <t>648S-CC1</t>
  </si>
  <si>
    <t>648S-CC2</t>
  </si>
  <si>
    <t>648S-SEN</t>
  </si>
  <si>
    <t>700S-TM</t>
  </si>
  <si>
    <t>TOTAL MOBILIZATION PAYMENT</t>
  </si>
  <si>
    <t>701S-CD</t>
  </si>
  <si>
    <t>CHAIN LINK VEHICULAR DOUBLE SWING GATE, 8 FOOT X 15 FOOT</t>
  </si>
  <si>
    <t>701S-TM</t>
  </si>
  <si>
    <t>702S-A</t>
  </si>
  <si>
    <t>REMOVING AND RELOCATING EXISTING 7FT. CHAIN LINK FENCE</t>
  </si>
  <si>
    <t>802S-B C.I.P.</t>
  </si>
  <si>
    <t>C.I.P. PROJECT SIGN</t>
  </si>
  <si>
    <t>803S-CD</t>
  </si>
  <si>
    <t>CD</t>
  </si>
  <si>
    <t>BARRICADES, SIGNS, AND TRAFFIC HANDLING</t>
  </si>
  <si>
    <t>803-SF</t>
  </si>
  <si>
    <t>Safety Fencing</t>
  </si>
  <si>
    <t>803S-MO</t>
  </si>
  <si>
    <t>MO</t>
  </si>
  <si>
    <t>MONTH</t>
  </si>
  <si>
    <t>Month</t>
  </si>
  <si>
    <t>803S-SF</t>
  </si>
  <si>
    <t>SAFETY FENCE</t>
  </si>
  <si>
    <t>824S</t>
  </si>
  <si>
    <t>TRAFFIC SIGNS</t>
  </si>
  <si>
    <t>829S-A</t>
  </si>
  <si>
    <t>TYPE 1 BICYCLE LANE MARKINGS, 6 INCHES IN WIDTH, WHITE IN COLOR</t>
  </si>
  <si>
    <t>829S-A-24</t>
  </si>
  <si>
    <t>Type I Bicycle Lane Markings, 24" In width, white In color</t>
  </si>
  <si>
    <t>829S-A-4</t>
  </si>
  <si>
    <t>Type I Bicycle Lane Markings, 4" In width, white In color</t>
  </si>
  <si>
    <t>Type I Bicycle Lane Markings, 4" In width, yellow In color</t>
  </si>
  <si>
    <t>829S-B</t>
  </si>
  <si>
    <t>TYPE 1 BICYCLE LANE PREFERENTIAL (DIRECTIONAL ARROW) SYMBOLS, WHITE IN COLOR</t>
  </si>
  <si>
    <t>829S-C</t>
  </si>
  <si>
    <t>Relectorized Type I Thermoplatic Bicycle Lane (Bike Rider) Symbol, 100MILS in thickness, white in color</t>
  </si>
  <si>
    <t>CLMC658</t>
  </si>
  <si>
    <t>2016 Bond-ATD Bolt Down Device</t>
  </si>
  <si>
    <t>TYPE 1 BICYCLE LANE (BIKE RIDER) SYMBOL, WHITE IN COLOR</t>
  </si>
  <si>
    <t>Type I Bicycle Lane (Bike Rider) Symbol, white In color</t>
  </si>
  <si>
    <t>830S-SCF</t>
  </si>
  <si>
    <t>TRAFFIC SIGNAL CONTROLLER FOUNDATION</t>
  </si>
  <si>
    <t>831S-3</t>
  </si>
  <si>
    <t>42-INCH DIAMETER TRAFFIC SIGNAL DRILLED SHAFT FOUNDATIONS 12-FOOT DEPTH</t>
  </si>
  <si>
    <t>832S-VSM-3</t>
  </si>
  <si>
    <t>VEHICULAR SIGNAL INSTALLATION, 3 SECTION, COMPLETE IN PLACE</t>
  </si>
  <si>
    <t>833S-PPB</t>
  </si>
  <si>
    <t>PEDESTRIAN PUSH-BUTTON</t>
  </si>
  <si>
    <t>834S-B</t>
  </si>
  <si>
    <t>Traffic Signal Pull Box, Type B</t>
  </si>
  <si>
    <t>834S-C</t>
  </si>
  <si>
    <t>TRAFFIC SIGNAL POLE BOX, TYPE C</t>
  </si>
  <si>
    <t>835S-LT2</t>
  </si>
  <si>
    <t>INSTALLING TRAFFIC SIGNAL CONDUIT WITH CONDUIT 2 INCHES IN DIAMETER</t>
  </si>
  <si>
    <t>835S-LT3</t>
  </si>
  <si>
    <t>INSTALLING TRAFFIC SIGNAL CONDUIT WITH CONDUIT 3 INCHES IN DIAMETER</t>
  </si>
  <si>
    <t>835S-LT4</t>
  </si>
  <si>
    <t>INSTALLING TRAFFIC SIGNAL CONDUIT WITH CONDUIT 4 INCHES IN DIAMETER</t>
  </si>
  <si>
    <t>836S-R3</t>
  </si>
  <si>
    <t>Traffic Signal Risers, 3 Inch in Diameter</t>
  </si>
  <si>
    <t>837S-TSLD</t>
  </si>
  <si>
    <t>Traffic Signal Loop Detector</t>
  </si>
  <si>
    <t>CLMC686</t>
  </si>
  <si>
    <t>Loop Detector Repair IDIQ</t>
  </si>
  <si>
    <t>839S-MA25</t>
  </si>
  <si>
    <t>25-FOOT MAST ARM</t>
  </si>
  <si>
    <t>839S-MA30</t>
  </si>
  <si>
    <t>30-FOOT MAST ARM</t>
  </si>
  <si>
    <t>839S-MA35</t>
  </si>
  <si>
    <t>35-foot Mast Arm</t>
  </si>
  <si>
    <t>839S-MA40</t>
  </si>
  <si>
    <t>40-foot Mast Arm</t>
  </si>
  <si>
    <t>839S-MAP1</t>
  </si>
  <si>
    <t>TYPE 1 MAST ARM POLE</t>
  </si>
  <si>
    <t>839S-SDX1</t>
  </si>
  <si>
    <t>TYPE 1 SINGLE DAVIT EXTENSION</t>
  </si>
  <si>
    <t>860S-A-24"</t>
  </si>
  <si>
    <t>PAVEMENT MARKING PAINT, 24"</t>
  </si>
  <si>
    <t>860S-A-4"</t>
  </si>
  <si>
    <t>PAVEMENT MARKING PAINT, 4 IN</t>
  </si>
  <si>
    <t>860S-C</t>
  </si>
  <si>
    <t>PAVEMENT MARKING PAINT (REFLECTORIZED) 4IN., (WHITE)</t>
  </si>
  <si>
    <t>863S-2</t>
  </si>
  <si>
    <t>Reflectorized Pavement Markers (Type I-C)</t>
  </si>
  <si>
    <t>863S-3</t>
  </si>
  <si>
    <t>Reflectorized Pavement Markers (Type II-A-A)</t>
  </si>
  <si>
    <t>863S-4</t>
  </si>
  <si>
    <t>REFLECTORIZED PAVEMENT MARKERS (TYPE 11-B-B)</t>
  </si>
  <si>
    <t>Reflectorized Pavement Markers (Type II-B-B)</t>
  </si>
  <si>
    <t>870S-A</t>
  </si>
  <si>
    <t>WORK ZONE PAVEMENT
MARKINGS (REMOVABLE) 4 INCHES IN WIDTH, YELLOW IN COLOR</t>
  </si>
  <si>
    <t>870S-A24</t>
  </si>
  <si>
    <t>Work Zone Pavement Markings (Removable), 24" Width, Solid Black</t>
  </si>
  <si>
    <t>Work Zone Pavement Markings (Removable), 24" Width, Solid White</t>
  </si>
  <si>
    <t>870S-A4</t>
  </si>
  <si>
    <t>Work Zone Pavement Markings (Removable), 4" Width, Solid Yellow</t>
  </si>
  <si>
    <t>Work Zone Pavement Markings (Removable), 4" Width, Broken Yellow</t>
  </si>
  <si>
    <t>Work Zone Pavement Markings (Removable), 4" Width, Solid Black</t>
  </si>
  <si>
    <t>Work Zone Pavement Markings (Removable), 4" Width, Solid White</t>
  </si>
  <si>
    <t>Work Zone Pavement Markings (Removable), 4" Width, Broken White</t>
  </si>
  <si>
    <t>870S-B</t>
  </si>
  <si>
    <t>WORK ZONE PAVEMENT
MARKINGS (REMOVABLE) 6 INCHES IN WIDTH, BLACK IN COLOR</t>
  </si>
  <si>
    <t>871-A4Y</t>
  </si>
  <si>
    <t>REFLECTORIZED TYPE 1 THERMOPLASTIC PAVEMENT MARKINGS 4 INCHES IN WIDITH, 90 MILS IN THICKNESS YELLOW IN COLOR</t>
  </si>
  <si>
    <t>871S-A</t>
  </si>
  <si>
    <t>Reflectorized Type I Thermoplastic Pavement Markings, 24 inches in width, 90 mils in thickness, white in color</t>
  </si>
  <si>
    <t>REFLECTORIZED TYPE I THERMOPLASTIC PAVEMENT MARKINGS 4 INCHES IN WIDTH, 100 MILS IN THICKNESS YELLOW IN COLOR</t>
  </si>
  <si>
    <t>REFLECTORIZED TYPE I THERMOPLASTIC PAVEMENT MARKINGS 6 INCHES IN WIDTH, 150 MILS IN THICKNESS WHITE IN COLOR</t>
  </si>
  <si>
    <t>871S-A12</t>
  </si>
  <si>
    <t>Reflectorized Type I Thermoplastic Pavement Markings, 12" width, 100 mils in Thickness, Broken White in Color</t>
  </si>
  <si>
    <t>871S-A24</t>
  </si>
  <si>
    <t>Reflectorized Type I Thermoplastic Pavement Markings, 24" width, 100 mils in Thickness, Solid White in Color</t>
  </si>
  <si>
    <t>871S-A24S</t>
  </si>
  <si>
    <t>REFLECTORIZED TYPE 1 THERMOPLASTIC PAVEMENT MARKINGS 24 INCHES IN WIDITH, 100 MILS IN THICKNESS WHITE IN COLOR</t>
  </si>
  <si>
    <t>871S-A4</t>
  </si>
  <si>
    <t>Reflectorized Type I Thermoplastic Pavement Markings, 4" width, 100 mils in Thickness, Broken White in Color</t>
  </si>
  <si>
    <t>Reflectorized Type I Thermoplastic Pavement Markings, 4" width, 100 mils in Thickness, Broken Yellow in Color</t>
  </si>
  <si>
    <t>Reflectorized Type I Thermoplastic Pavement Markings, 4" width, 100 mils in Thickness, Solid Yellow in Color</t>
  </si>
  <si>
    <t>871S-A-4</t>
  </si>
  <si>
    <t>Reflectorized Type I Thermoplastic Pavement Markings, 4" in width, 100 MILS in thickness, white in color</t>
  </si>
  <si>
    <t>871S-A4W</t>
  </si>
  <si>
    <t>REFLECTORIZED TYPE 1 THERMOPLASTIC PAVEMENT MARKINGS 4 INCHES IN WIDITH, 90 MILS IN THICKNESS WHITE IN COLOR</t>
  </si>
  <si>
    <t>871S-A-4Y</t>
  </si>
  <si>
    <t>Reflectorized Type 1
Thermoplastic Pavement Markings, 4" In Width, 100 Mils In Thickness, Yellow In Color</t>
  </si>
  <si>
    <t>871S-A6</t>
  </si>
  <si>
    <t>Reflectorized Type I Thermoplastic Pavement Markings, 6" width, 100 mils in Thickness, Broken White in Color</t>
  </si>
  <si>
    <t>871S-A6W</t>
  </si>
  <si>
    <t>REFLECTORIZED TYPE 1 THERMOPLASTIC PAVEMENT MARKINGS 6 INCHES IN WIDITH, 90 MILS IN THICKNESS WHITE IN COLOR</t>
  </si>
  <si>
    <t>871S-A8</t>
  </si>
  <si>
    <t>Reflectorized Type I Thermoplastic Pavement Markings, 8" width, 90 mils in Thickness, Solid White in Color</t>
  </si>
  <si>
    <t>871S-A-8</t>
  </si>
  <si>
    <t>Reflectorized Type I Thermoplastic Pavement Markings, 8" in width, 100 MILS in thickness, white in color</t>
  </si>
  <si>
    <t>871S-AR24</t>
  </si>
  <si>
    <t>Replace Reflectorized Type I Thermoplastic Pavement Markings, 24" width, 90 mils in Thickness, Solid White in Color</t>
  </si>
  <si>
    <t>871S-B</t>
  </si>
  <si>
    <t>Reflectorized Type I Thermoplastic Pavement Symbols (Arrow), 90 mils in Thickness, White in Color</t>
  </si>
  <si>
    <t>871S-D</t>
  </si>
  <si>
    <t>Reflectorized Type I Thermoplastic Pavement Markings, Symbols Arrow, 100 mils in Thickness, White in Color</t>
  </si>
  <si>
    <t>871S-E</t>
  </si>
  <si>
    <t>REFLECTORIZED TYPE II PAINT PAVEMENT MARKINGS 4 INCHES IN WIDTH, WHITE IN COLOR</t>
  </si>
  <si>
    <t>RELECTORIZED TYPE II PAINT PAVEMENT MARKINGS 4 INCHES IN WIDTH, YELLOW IN COLOR</t>
  </si>
  <si>
    <t>874S-A</t>
  </si>
  <si>
    <t>Eliminating Existing Pavement Markings, 12 inches in width</t>
  </si>
  <si>
    <t>Eliminating Existing Pavement Markings, 24 inches in width</t>
  </si>
  <si>
    <t>Eliminating Existing Pavement Markings, 4 inches in width</t>
  </si>
  <si>
    <t>874S-E</t>
  </si>
  <si>
    <t>Eliminating Existing Reflectorized Thermoplastic Pavement Markings, Arrow</t>
  </si>
  <si>
    <t>875S-A</t>
  </si>
  <si>
    <t>PAVEMENT SURFACE PREPARATION FOR EXISTING PAVEMENT SURFACE 4" AND 24" IN WIDTH, FOR ASPHALT</t>
  </si>
  <si>
    <t>875S-A12</t>
  </si>
  <si>
    <t>Pavement Surface Preparation for Existing Pavement Surface 12" width, for Asphalt Surface Type</t>
  </si>
  <si>
    <t>875S-A24</t>
  </si>
  <si>
    <t>Pavement Surface Preparation for Existing Pavement Surface 24" width, for Asphalt Surfaces</t>
  </si>
  <si>
    <t>875S-A4</t>
  </si>
  <si>
    <t>Pavement Surface Preparation for Existing Pavement Surface 4" width, for Asphalt Surface Type</t>
  </si>
  <si>
    <t>SP610S-T</t>
  </si>
  <si>
    <t>TREE ROOT ZONE TREATMENT PER ECM APPENDIX P-6</t>
  </si>
  <si>
    <t>SP834S-E1</t>
  </si>
  <si>
    <t>17"X30" HAND HOLE</t>
  </si>
  <si>
    <t>110S-A</t>
  </si>
  <si>
    <t>Street Excavation</t>
  </si>
  <si>
    <t>CLMC692</t>
  </si>
  <si>
    <t>Annual Asphalt Repair Contract 2018 IDIQ (NORTH)</t>
  </si>
  <si>
    <t>Subgrade Preparation</t>
  </si>
  <si>
    <t>Surface Milling</t>
  </si>
  <si>
    <t>SILT FENCE FOR EROSION CONTROL</t>
  </si>
  <si>
    <t>829S-A6B</t>
  </si>
  <si>
    <t>TYPE I BICYCLE LANE MARKINGS, 6 INCHES IN WIDTH, BROKEN, WHITE IN COLLOR</t>
  </si>
  <si>
    <t>829S-A6S</t>
  </si>
  <si>
    <t>TYPE I BICYCLE LANE MARKINGS, 6 INCHES IN WIDTH, SOLID, WHITE IN COLLOR</t>
  </si>
  <si>
    <t>TYPE I BICYCLE LANE PREFERENTIAL (DIRECTIONAL ARROW) SYMBOLS, WHITE IN COLOR</t>
  </si>
  <si>
    <t>TYPE I BYCLE LAND (BIKE RIDER)SYMBOL, WHITE IN COLOR</t>
  </si>
  <si>
    <t>TRAFFIC SIGNAL LOOP DETECTOR</t>
  </si>
  <si>
    <t>871S-A4B</t>
  </si>
  <si>
    <t>871S-A8S</t>
  </si>
  <si>
    <t>871S- A12SW</t>
  </si>
  <si>
    <t>871S- A24SW</t>
  </si>
  <si>
    <t>REFLECTORIZED TYPE I THERMOPLASTIC PAVEMENT MARKINGS, 100 MILS IN THICKNESS, WHITE IN COLOR, WORDS</t>
  </si>
  <si>
    <t>REFLECTORIZED TYPE I THERMOPLASTIC PAVEMENT MARKINGS, 100 MILS IN THICKNESS, WHITE IN COLOR, SYMBOL</t>
  </si>
  <si>
    <t>873S-C</t>
  </si>
  <si>
    <t>RAISED PAVEMENT MARKINGS, CLASS C, TYPE II C-R</t>
  </si>
  <si>
    <t>873S-EA</t>
  </si>
  <si>
    <t>RAISED PAVEMENT MARKINGS, CLASS E, TYPE II S AMBER</t>
  </si>
  <si>
    <t>873S-EW</t>
  </si>
  <si>
    <t>RAISED PAVEMENT MARKINGS, CLASS E, TYPE I-C WHITE</t>
  </si>
  <si>
    <t>SP203S-D</t>
  </si>
  <si>
    <t>REWORK &amp; LIME TREATMENT FOR WET TRENCH MATERIALS (TOP 12")</t>
  </si>
  <si>
    <t>SP340S- B1DH</t>
  </si>
  <si>
    <t>SY-
in</t>
  </si>
  <si>
    <t>HOT MIX ASPHALTIC CONCRETE PAVEMENT, TYPE D, RESIDENTIAL STREETS (HANDWORK – PATCH TRUCK)</t>
  </si>
  <si>
    <t>SP340S- B1DP</t>
  </si>
  <si>
    <t>SY -
in</t>
  </si>
  <si>
    <t>SP340S- B1CH</t>
  </si>
  <si>
    <t>SP340S- B1CP</t>
  </si>
  <si>
    <t>SP340S‐SC</t>
  </si>
  <si>
    <t>SP803SCDA</t>
  </si>
  <si>
    <t>WD</t>
  </si>
  <si>
    <t>SP803SCDC</t>
  </si>
  <si>
    <t>SP803SCDN</t>
  </si>
  <si>
    <t>SP803SCDR</t>
  </si>
  <si>
    <t>BARRICADES, SIGNS AND TRAFFIC HANDLING – RESIDENTIAL (MINIMAL TRAFFIC)</t>
  </si>
  <si>
    <t>CLMC691</t>
  </si>
  <si>
    <t>Annual Asphalt Repair Contract 2018 IDIQ (SOUTH)</t>
  </si>
  <si>
    <t>REFLECTORIZED TYPE I THERMOPLASTIC PAVEMENT MARKING, 4 INCHES WIDE, 100 MILS IN THICKNESS, BROKEN WHITE IN COLOR</t>
  </si>
  <si>
    <t>REFLECTORIZED TYPE I THERMOPLASTIC PAVEMENT MARKING, 8 INCHES IN WIDTH, 100 MILS IN THICKNESS, SOLID WHITE IN COLOR</t>
  </si>
  <si>
    <t>REFLECTORIZED TYPE I THERMOPLASTIC PAVEMENT MARKING, 12 INCHES IN WIDTH, 100 MIL IN THICKNESS, SOLID WHITE IN COLOR</t>
  </si>
  <si>
    <t>REFLECTORIZED TYPE I THERMOPLASTIC PAVEMENT MARKING, 24 INCHES IN WIDTH, 100 MILS IN THICKNESS, SOLID WHITE IN COLOR</t>
  </si>
  <si>
    <t>HOT MIX ASPHALTIC CONCRETE PAVEMENT, TYPE D, RESIDENTIAL STREETS (PAVER LAYDOWN MACHINE)</t>
  </si>
  <si>
    <t>HOT MIX ASPHALTIC CONCRETE PAVEMENT, TYPE C, COLLECTOR/ARTERIAL STREETS (HANDWORK – PATCH TRUCK)</t>
  </si>
  <si>
    <t>HOT MIX ASPHALTIC CONCRETE PAVEMENT, TYPE C, COLLECTOR/ARTERIAL STREETS (PAVER LAYDOWN MACHINE)</t>
  </si>
  <si>
    <t>SAWCUTTING HOT MIX ASPHALTIC CONCRETE PAVEMENT</t>
  </si>
  <si>
    <t>BARRICADES, SIGNS AND TRAFFIC HANDLING – PRIMARY COLLECTOR (HEAVY TRAFFIC)</t>
  </si>
  <si>
    <t>BARRICADES, SIGNS AND TRAFFIC HANDLING – PRIMARY COLLECTOR (MODERATE TRAFFIC)</t>
  </si>
  <si>
    <t>BARRICADES, SIGNS AND TRAFFIC HANDLING – COLLECTOR (LIGHT TRAFFIC)</t>
  </si>
  <si>
    <t>CLMC696</t>
  </si>
  <si>
    <t>Tracon Building Stormwater Improvements</t>
  </si>
  <si>
    <t>340S-B-C3</t>
  </si>
  <si>
    <t>Hot Mix Asphaltic Concrete Pavement 3 Inches·,Type C</t>
  </si>
  <si>
    <t>8.5" Concrete Pavement</t>
  </si>
  <si>
    <t>P.C. Concrete Curb and Gutter (Excavation)</t>
  </si>
  <si>
    <t>430S-E</t>
  </si>
  <si>
    <t>P.C. Concrete Laydown Curb (Excavation)</t>
  </si>
  <si>
    <t>501S</t>
  </si>
  <si>
    <t>Jacking or Boring 66 In. Pipe, Class Ill Per Linear Foot.</t>
  </si>
  <si>
    <t>506 M 5</t>
  </si>
  <si>
    <t>Standard Pre-cast Manhole w/ Pre-cast Base, 5' Dia.</t>
  </si>
  <si>
    <t>506 M 7</t>
  </si>
  <si>
    <t>Standard Pre-cast Manhole w/ Pre-cast Base, 7' Dia.</t>
  </si>
  <si>
    <t>506S B  8x8</t>
  </si>
  <si>
    <t>Box Manhole 8 Ft. x 8 Ft.</t>
  </si>
  <si>
    <t>506 EDM 7</t>
  </si>
  <si>
    <t>Extra Depth of Manhole,7' Dia.</t>
  </si>
  <si>
    <t>506S CN_10x8</t>
  </si>
  <si>
    <t>Connection to Existing 10'x8' RCB Junction Box</t>
  </si>
  <si>
    <t>506S CN 60"</t>
  </si>
  <si>
    <t>Connection to Existing 60" RCP Junction Box</t>
  </si>
  <si>
    <t>506S CN 9x8</t>
  </si>
  <si>
    <t>Connection to Existing 9'x8' Junction Box</t>
  </si>
  <si>
    <t>508S-A</t>
  </si>
  <si>
    <t>4-Sided Area Inlet</t>
  </si>
  <si>
    <t>508S-IG B1</t>
  </si>
  <si>
    <t>Inlet, Grated (B-1)</t>
  </si>
  <si>
    <t>508S-IG C1</t>
  </si>
  <si>
    <t>Inlet, Grated (C-1)</t>
  </si>
  <si>
    <t>Trench Excavation Safety Protective Systems, (all depths)</t>
  </si>
  <si>
    <t>510-ASD 8" DIA</t>
  </si>
  <si>
    <t xml:space="preserve">Pipe, 8" Dia. PVC (all depths), including
Excavation and Backfill
</t>
  </si>
  <si>
    <t>510-ASD 24" DIA</t>
  </si>
  <si>
    <t xml:space="preserve">Pipe, 24" Dia. RCP Class III (all depths),
including Excavation and Backfill
</t>
  </si>
  <si>
    <t>510-ASD 30" DIA</t>
  </si>
  <si>
    <t xml:space="preserve">Pipe, 30" Dia. RCP Class III (all depths),
including Excavation and Backfill
</t>
  </si>
  <si>
    <t>510-ASD 42" DIA</t>
  </si>
  <si>
    <t xml:space="preserve">Pipe, 42" Dia. RCP Class III (all depths),
including Excavation and Backfill
</t>
  </si>
  <si>
    <t>510-ASD 66" DIA</t>
  </si>
  <si>
    <t xml:space="preserve">Pipe, 66" Dia. RCP Class III (all depths),
including Excavation and Backfill
</t>
  </si>
  <si>
    <t>Grass Sodding</t>
  </si>
  <si>
    <t>605S-A 2E</t>
  </si>
  <si>
    <t>Soil Retention Blanket Class 2, Type E</t>
  </si>
  <si>
    <t>605S-A 1A</t>
  </si>
  <si>
    <t>Soil Retention Blanket Class 1, Type A</t>
  </si>
  <si>
    <t>Protective Fencing Type A Chain Link Fence (Typical Application - high damage potential)</t>
  </si>
  <si>
    <t>Filter Fabric</t>
  </si>
  <si>
    <t>628S</t>
  </si>
  <si>
    <t>Triangular Filter Dike</t>
  </si>
  <si>
    <t>Rock Berm</t>
  </si>
  <si>
    <t>Stabilized Construction Entrance</t>
  </si>
  <si>
    <t>Silt Fence for Erosion Control</t>
  </si>
  <si>
    <t>Total Mobilization Payment</t>
  </si>
  <si>
    <t>701S-CD24</t>
  </si>
  <si>
    <t>Chain Link Vehicular Double Swing Gate, 7 Foot x 24 Foot</t>
  </si>
  <si>
    <t xml:space="preserve">SS0900S 60" RCP </t>
  </si>
  <si>
    <t>CIPP Treatment for 60" Reinforced Concrete Pipe</t>
  </si>
  <si>
    <t>SS0900S 5x4 RCAP</t>
  </si>
  <si>
    <t>CIPP Treatment for 5'x4' Reinforced Concrete Arch Pipe</t>
  </si>
  <si>
    <t>SS0901S</t>
  </si>
  <si>
    <t>Seeding for Erosion Control</t>
  </si>
  <si>
    <t>SS02831-A</t>
  </si>
  <si>
    <t>FAA Chain Link Fence</t>
  </si>
  <si>
    <t>SS02831-B</t>
  </si>
  <si>
    <t>Temporary Construction FAA Chain Link Fence</t>
  </si>
  <si>
    <t>ss</t>
  </si>
  <si>
    <t>qtr</t>
  </si>
  <si>
    <t>WALLER CREEK DISTRICT - SABINE ST. PROMENADE</t>
  </si>
  <si>
    <t>q2</t>
  </si>
  <si>
    <t>q1</t>
  </si>
  <si>
    <t>STA</t>
  </si>
  <si>
    <t>CLMC662A</t>
  </si>
  <si>
    <t>TRAFFIC SIGNAL &amp; PHB INSTALLATION - 2016 MOBILITY BOND (REBID)</t>
  </si>
  <si>
    <t>CLMC693</t>
  </si>
  <si>
    <t>Concrete And Asphalt Repair South IDIQ</t>
  </si>
  <si>
    <t>CLMC694</t>
  </si>
  <si>
    <t xml:space="preserve"> Concrete And Asphalt Repair North IDIQ</t>
  </si>
  <si>
    <t>Concrete And Asphalt Repair North IDIQ</t>
  </si>
  <si>
    <t>104S-D</t>
  </si>
  <si>
    <t>REMOVE P.C. CONCRETE WALL</t>
  </si>
  <si>
    <t>REMOVE MISCELLANEOUS P.C. CONCRETE</t>
  </si>
  <si>
    <t>STREET EXCAVATION</t>
  </si>
  <si>
    <t>111S-A</t>
  </si>
  <si>
    <t>CT</t>
  </si>
  <si>
    <t>EXCAVATION</t>
  </si>
  <si>
    <t>CHANNEL EXCAVATION, PLAN QUANTITY</t>
  </si>
  <si>
    <t>EMBANKMENT</t>
  </si>
  <si>
    <t xml:space="preserve">HOT MIX ASPHALTIC CONCRETE PAVEMENT, TYPE C </t>
  </si>
  <si>
    <t>HOT MIX ASPHALTIC CONCRETE PAVEMENT, 1.5 INCHES, TYPE D</t>
  </si>
  <si>
    <t>HOT MIX ASPHALTIC CONCRETE PAVEMENT, 3 INCHES, TYPE D</t>
  </si>
  <si>
    <t>HOT MIX ASPHALTIC CONCRETE PAVEMENT, 2IN., TYPE D, LEVEL-UP COURSE</t>
  </si>
  <si>
    <t>7 IN. CONCRETE PAVEMENT</t>
  </si>
  <si>
    <t>8.5 IN. CONCRETE PAVEMENT</t>
  </si>
  <si>
    <t>12 IN. CONCRETE PAVEMENT</t>
  </si>
  <si>
    <t>ST</t>
  </si>
  <si>
    <t>7 IN. CONCRETE PAVEMENT (HIGH EARLY STRENGTH)</t>
  </si>
  <si>
    <t>12 IN. CONCRETE PAVEMENT (HIGH EARLY STRENGTH)</t>
  </si>
  <si>
    <t>CONTROLLED LOW STRENGTH MATERIAL</t>
  </si>
  <si>
    <t>P.C. CONCRETE LAYDOWN CURB (EXCAVATION)</t>
  </si>
  <si>
    <t xml:space="preserve">RECONSTRUCT CONCRETE SIDEWALKS TO 4 INCH THICKNESS, INCLUDING REMOVAL OF EXISTING SIDEWALK  </t>
  </si>
  <si>
    <t>432SR-5</t>
  </si>
  <si>
    <t>RECONSTRUCT CONCRETE SIDEWALKS TO 5 INCH THICKNESS, INCLUDING REMOVAL OF EXISTING SIDEWALK</t>
  </si>
  <si>
    <t>6 INCH P.C. CONCRETE MEDIANS AND ISLANDS</t>
  </si>
  <si>
    <t>4 INCH P.C. CONCRETE MEDIANS AND ISLANDS</t>
  </si>
  <si>
    <t>480S-NS</t>
  </si>
  <si>
    <t>480S-RP-1</t>
  </si>
  <si>
    <t>CURB RAMP WITH PAVERS (TYPE I)</t>
  </si>
  <si>
    <t>480S-RP-1A</t>
  </si>
  <si>
    <t>CURB RAMP WITH PAVERS (TYPE IA)</t>
  </si>
  <si>
    <t>480S-RP-1B</t>
  </si>
  <si>
    <t>CURB RAMP WITH PAVERS (TYPE IB)</t>
  </si>
  <si>
    <t>JACKING OR BORING 66 In. PIPE, CLASS Ill PER LINEAR FOOT</t>
  </si>
  <si>
    <t>JACKING OR BORING 36 In. PIPE, ASTM 134</t>
  </si>
  <si>
    <t>ENCASEMENT PIPE 24 In. DIA., TYPE STEEL (3/8” THICK WITH END SEALS &amp; CASING SPACERS)</t>
  </si>
  <si>
    <t>ENCASEMENT PIPE 16 In. DIA., TYPE PVC</t>
  </si>
  <si>
    <t>ENCASEMENT PIPE 36 In. DIA., TYPE 1/2 inch Thick Steel</t>
  </si>
  <si>
    <t>ENCASEMENT PIPE 42 In. DIA., TYPE 1/2 inch Thick Steel</t>
  </si>
  <si>
    <t>506CN-18</t>
  </si>
  <si>
    <t>CONNECTION TO EXISTING 18-INCH DIA. STORM DRAIN</t>
  </si>
  <si>
    <t>EXTRA DEPTH OF MANHOLE, 48 In. DIA., COMPLETE AND IN PLACE</t>
  </si>
  <si>
    <t>EXTRA DEPTH OF MANHOLE, 60 In. DIA., COMPLETE AND IN PLACE</t>
  </si>
  <si>
    <t>EXTRA DEPTH OF MANHOLE, 72 In. DIA., COMPLETE AND IN PLACE</t>
  </si>
  <si>
    <t>STANDARD PRE-CAST MANHOLE W/CIP BASE INSTALLED OVER WATERLINE ACCESS MANWAY, 48 INCH DIA., 0 FEET TO 8 FEET IN DEPTH, COMPLETE AND IN PLACE</t>
  </si>
  <si>
    <t>STANDARD-PRECAST MANHOLE W/CIP BASE INSTALLED OVER WATERLINE ACCESS MANWAY, 60 INCH DIA., 0 FEET TO 8 FEET IN DEPTH, COMPLETE AND IN PLACE</t>
  </si>
  <si>
    <t>506S MD</t>
  </si>
  <si>
    <t>STANDARD PRE-CAST MANHOLE W/PRE-CAST BASE, 5FT. DIA.</t>
  </si>
  <si>
    <t>506S MWW</t>
  </si>
  <si>
    <t>STANDARD PRE-CAST MANHOLE W/PRE-CAST BASE, 48-INCH DIA.</t>
  </si>
  <si>
    <t>506S CN</t>
  </si>
  <si>
    <t>Connection to Existing 10'x8' Junction Box</t>
  </si>
  <si>
    <t>Connection to Existing 60" Junction Box</t>
  </si>
  <si>
    <t>506S EDM-7</t>
  </si>
  <si>
    <t>Extra Depth of Manhole, 7FT. Dia.</t>
  </si>
  <si>
    <t>506S J 3X3</t>
  </si>
  <si>
    <t>JUNCTION BOX, 3FT. X 3FT.</t>
  </si>
  <si>
    <t>STANDARD PRE-CAST MANHOLE W PRE-CAST BASE, 4FT. DIA</t>
  </si>
  <si>
    <t>STANDARD PRE-CAST MANHOLE W PRE-CAST BASE, 5FT. DIA</t>
  </si>
  <si>
    <t>506S M7</t>
  </si>
  <si>
    <t>STANDARD PRE-CAST MANHOLE W PRE-CAST BASE, 7FT. DIA</t>
  </si>
  <si>
    <t>506S 4</t>
  </si>
  <si>
    <t>MINOR MANHOLE HEIGHT ADJUSTMENT, ALL DIA.</t>
  </si>
  <si>
    <t>506S D4</t>
  </si>
  <si>
    <t>506S EDM</t>
  </si>
  <si>
    <t>TRENCH EXCAVATION SAFETY PROTECTIVE SYSTEMS, (ALL DEPTHS)</t>
  </si>
  <si>
    <t xml:space="preserve">Pipe, 30" Dia. RCP Class III (all depths),including Excavation and Backfill
</t>
  </si>
  <si>
    <t xml:space="preserve">Pipe, 42" Dia. RCP Class III (all depths),including Excavation and Backfill
</t>
  </si>
  <si>
    <t xml:space="preserve">Pipe, 66" Dia. RCP Class III (all depths),including Excavation and Backfill
</t>
  </si>
  <si>
    <t xml:space="preserve">Pipe, 8" Dia. PVC (all depths), including Excavation and Backfill
</t>
  </si>
  <si>
    <t>CONNECT NEW 6-INCH DIA. SERVICE TO EXISTING DIA. PRIVATE SERVICE</t>
  </si>
  <si>
    <t>510-VIDEO</t>
  </si>
  <si>
    <t>VIDEO INSPECTION OF NEWLY INSTALLED BOX CULVERTS AND STORM DRAIN PIPE</t>
  </si>
  <si>
    <t>FIRE HYDRANTS (SEE STANDARD NO, 511S-17)</t>
  </si>
  <si>
    <t>802S-B BOND</t>
  </si>
  <si>
    <t>BOND PROJECT SIGN</t>
  </si>
  <si>
    <t>TYPE I BICYCLE LANE (BIKE RIDER) SYMBOL, WHITE IN COLOR</t>
  </si>
  <si>
    <t>832S-VSM-4</t>
  </si>
  <si>
    <t>VEHICULAR SIGNAL INSTALLATION, 4 SECTION, COMPLETE IN PLACE</t>
  </si>
  <si>
    <t>832S-VSM-5</t>
  </si>
  <si>
    <t>VEHICULAR SIGNAL INSTALLATION, 5 SECTION, COMPLETE IN PLACE</t>
  </si>
  <si>
    <t>834S-A</t>
  </si>
  <si>
    <t>TRAFFIC SIGNAL PULL BOX, TYPE A</t>
  </si>
  <si>
    <t>TRAFFIC SIGNAL PULL BOX, TYPE B</t>
  </si>
  <si>
    <t>834S-CT</t>
  </si>
  <si>
    <t>TRAFFIC SIGNAL PULL BOX, TRAFFIC BEARING TYPE C</t>
  </si>
  <si>
    <t>835S-LT1</t>
  </si>
  <si>
    <t>INSTALLING TRAFFIC SIGNAL CONDUIT WITH CONDUIT 1 INCH IN DIAMETER</t>
  </si>
  <si>
    <t>INSTALLING TRAFFIC SIGNAL CONDUIT WITH CONDUIT 2 INCH IN DIAMETER</t>
  </si>
  <si>
    <t>INSTALLING TRAFFIC SIGNAL CONDUIT WITH CONDUIT 3 INCH IN DIAMETER</t>
  </si>
  <si>
    <t>INSTALLING TRAFFIC SIGNAL CONDUIT WITH CONDUIT 4 INCH IN DIAMETER</t>
  </si>
  <si>
    <t>836S-R2</t>
  </si>
  <si>
    <t>TRAFFIC SIGNAL RISERS, 2 INCH IN DIAMETER</t>
  </si>
  <si>
    <t>TRAFFIC SIGNAL RISERS, 3 INCH IN DIAMETER</t>
  </si>
  <si>
    <t>AVG BID ITEM PRICE</t>
  </si>
  <si>
    <t>COUNT OF ITEMS</t>
  </si>
  <si>
    <t>Grand Total</t>
  </si>
  <si>
    <t>Query3</t>
  </si>
  <si>
    <t>Solicitation #</t>
  </si>
  <si>
    <t>Solicitation Name</t>
  </si>
  <si>
    <t>Bid Certification</t>
  </si>
  <si>
    <t>CLMC673A</t>
  </si>
  <si>
    <t>Eilers Neighborhood Park-General Park Improvements-Rebid</t>
  </si>
  <si>
    <t>Traffic Signal &amp; PHB Installation - 2016 Mobility Bond - REBID</t>
  </si>
  <si>
    <t>CLMC682</t>
  </si>
  <si>
    <t>Austin Energy District Cooling Plant #3</t>
  </si>
  <si>
    <t>Concrete/Asphalt Combined (north) IDIQ</t>
  </si>
  <si>
    <t>Concrete/Asphalt Combined (south) IDIQ</t>
  </si>
  <si>
    <t>Asphalt Only (north) IDIQ</t>
  </si>
  <si>
    <t>Asphalt Only (south) IDIQ</t>
  </si>
  <si>
    <t>TRACON Building Stormwater Improvements</t>
  </si>
  <si>
    <t>CLMC640A</t>
  </si>
  <si>
    <t>Dove Springs Recreation Center Rebid</t>
  </si>
  <si>
    <t>Execution Date</t>
  </si>
  <si>
    <t>Dove Springs Recreation Center Expansion - Rebid</t>
  </si>
  <si>
    <t>ENERGY DISSIPATORS, 12 IN. DIA. D50 STONE RIPRAP</t>
  </si>
  <si>
    <t>HEADWALLS, CONCRETE WITH STONE VENEER, 30 IN. DIAMETER PIPE</t>
  </si>
  <si>
    <t>Headwalls, 42 in. dia. Pipe</t>
  </si>
  <si>
    <t>508S-IG</t>
  </si>
  <si>
    <t>508S-SET</t>
  </si>
  <si>
    <t>510-AR24Dia.</t>
  </si>
  <si>
    <t>510-AR30Dia.</t>
  </si>
  <si>
    <t>510-AR36Dia.</t>
  </si>
  <si>
    <t>510-
ASD18Dia.</t>
  </si>
  <si>
    <t>510-
ASD24Dia.</t>
  </si>
  <si>
    <t>PIPE, 24" DIA., DUCTILE IRON RECLAIMED WATER MAIN (ALL DEPTHS), INCLUDING EXCAVATION AND BACKFILL</t>
  </si>
  <si>
    <t>PIPE, 30" DIA., DUCTILE IRON RECLAIMED WATER MAIN (ALL DEPTHS), INCLUDING EXCAVATION AND BACKFILL</t>
  </si>
  <si>
    <t>PIPE, 36" DIA., DUCTILE IRON RECLAIMED WATER MAIN (ALL DEPTHS), INCLUDING EXCAVATION AND BACKFILL</t>
  </si>
  <si>
    <t>510-AR4Dia.</t>
  </si>
  <si>
    <t>510-ARRJ24Dia.</t>
  </si>
  <si>
    <t>510-ARRJ30Dia.</t>
  </si>
  <si>
    <t>510-ARRJ36Dia.</t>
  </si>
  <si>
    <t>510-ASD12Dia.</t>
  </si>
  <si>
    <t>510-ASD18Dia.</t>
  </si>
  <si>
    <t>510-ASD24Dia.</t>
  </si>
  <si>
    <t>Pipe, 24” Dia. RCP (All Depths), Including Excavation and Backfill</t>
  </si>
  <si>
    <t>510-ASD30Dia.</t>
  </si>
  <si>
    <t>510-ASD66Dia.</t>
  </si>
  <si>
    <t>510-ASD42Dia.</t>
  </si>
  <si>
    <t>510-ASD8Dia.</t>
  </si>
  <si>
    <t>510-AW2Dia.</t>
  </si>
  <si>
    <t>510-AW8Dia.</t>
  </si>
  <si>
    <t>510-AW6Dia.</t>
  </si>
  <si>
    <t>PIPE, 8" DIA. CLASS 350 DUCTILE IRON (ALL DEPTHS), INCLUDING EXCAVATION AND BACKFILL</t>
  </si>
  <si>
    <t>510-AW1Dia.</t>
  </si>
  <si>
    <t>PIPE, 1" DIA. PVC C-900 Type (ALL DEPTHS), INCLUDING EXCAVATION AND BACKFILL</t>
  </si>
  <si>
    <t>510-AW1.5Dia.</t>
  </si>
  <si>
    <t>PIPE, 1.5" DIA. COPPER (ALL DEPTHS), INCLUDING EXCAVATION AND BACKFILL</t>
  </si>
  <si>
    <t>PIPE, 12" DIA. PVC, (ALL DEPTHS), INCLUDING EXCAVATION AND BACKFILL</t>
  </si>
  <si>
    <t>510-AW12Dia.</t>
  </si>
  <si>
    <t>510-AW16Dia.</t>
  </si>
  <si>
    <t>510-AW20Dia.</t>
  </si>
  <si>
    <t>510-AW24Dia.</t>
  </si>
  <si>
    <t>PIPE, 16" DIA. DUCTILE IRON (ALL DEPTHS), INCLUDING EXCAVATION AND BACKFILL</t>
  </si>
  <si>
    <t>PIPE, 20" DIA. DUCTILE IRON (ALL DEPTHS), INCLUDING EXCAVATION AND BACKFILL</t>
  </si>
  <si>
    <t>PIPE, 24" DIA. DUCTILE IRON (ALL DEPTHS), INCLUDING EXCAVATION AND BACKFILL</t>
  </si>
  <si>
    <t>PIPE, 2" DIA. HDPE SERVICE PIPE (ALL DEPTHS), INCLUDING EXCAVATION AND BACKFILL</t>
  </si>
  <si>
    <t>PIPE, 4" DIA. PVC (ALL DEPTHS), INCLUDING EXCAVATION AND BACKFILL</t>
  </si>
  <si>
    <t>510-AW4Dia.</t>
  </si>
  <si>
    <t>PIPE, 6" DIA. DUCTILE IRON (ALL DEPTHS), INCLUDING EXCAVATION AND BACKFILL</t>
  </si>
  <si>
    <t>PIPE, 6" DIA. PVC (ALL DEPTHS), INCLUDING EXCAVATION AND BACKFILL</t>
  </si>
  <si>
    <t>PIPE, 8" DIA. PVC (ALL DEPTHS), INCLUDING EXCAVATION AND BACKFILL</t>
  </si>
  <si>
    <t>510-AWRJ6Dia.</t>
  </si>
  <si>
    <t>510-AWW6Dia.</t>
  </si>
  <si>
    <t>510-AWW8Dia.</t>
  </si>
  <si>
    <t>PIPE, 8" DIA. PVC WASTEWATER (ALL DEPTHS), INCLUDING EXCAVATION AND BACKFILL</t>
  </si>
  <si>
    <t>510-AWW12Dia.</t>
  </si>
  <si>
    <t>FACTORY RESTRAINED JOINT PIPE,6" DIA., CLASS 350 DUCTILE IRON (ALL DEPTHS) INCLUDING EXCAVATION AND BACKFILL</t>
  </si>
  <si>
    <t>PIPE, 6" DIA. PVC WASTEWATER (ALL DEPTHS), INCLUDING EXCAVATION AND BACKFILL</t>
  </si>
  <si>
    <t>PIPE, 12” DIA. D.I.CL. 350 TYPE (ALL DEPTHS), INCLUDING EXCAVATION AND BACKFILL</t>
  </si>
  <si>
    <t>PIPE, 8” DIA. D.I.CL. 350 TYPE (ALL DEPTHS) INCLUDING EXCAVATION AND BACKFILL</t>
  </si>
  <si>
    <t>PIPE, 6" DIA. PVC, (ALL DEPTHS), INCLUDING EXCAVATION AND BACKFILL</t>
  </si>
  <si>
    <t>510-BR1.5Dia.</t>
  </si>
  <si>
    <t>510-BR2Dia.</t>
  </si>
  <si>
    <t>CONNECTING NEW 2" WATER SERVICE TO EXISTING PRIVATE SERVICE (2 DIA. NEW SERVICE TO 1 DIA. PRIVATE SERVICE)</t>
  </si>
  <si>
    <t>510-BW2X1Dia.</t>
  </si>
  <si>
    <t>510-BWW6Dia.</t>
  </si>
  <si>
    <t>510-BWW6X6Dia.</t>
  </si>
  <si>
    <t>510-BWW8X8Dia.</t>
  </si>
  <si>
    <t>510-IW12X2Dia.</t>
  </si>
  <si>
    <t>PRESSURE TAPS, 12"Dia. X 2"Dia.</t>
  </si>
  <si>
    <t>PRESSURE TAPS, 2"Dia. X 12"Dia.</t>
  </si>
  <si>
    <t>PRESSURE TAPS, 2"Dia. X 16"Dia.</t>
  </si>
  <si>
    <t>PRESSURE TAPS, 2"Dia. X 20"Dia.</t>
  </si>
  <si>
    <t>PRESSURE TAPS, 2"Dia. X 24"Dia.</t>
  </si>
  <si>
    <t>PRESSURE TAPS, 2"Dia. X 36"Dia.</t>
  </si>
  <si>
    <t>PRESSURE TAPS, 2"Dia. X 24"Dia., CSC PIPE</t>
  </si>
  <si>
    <t>PRESSURE TAPS, 2"Dia. X 30"Dia., CSC PIPE</t>
  </si>
  <si>
    <t>PRESSURE TAPS, 2"Dia. X 6"Dia.</t>
  </si>
  <si>
    <t>510-IW2X12Dia.</t>
  </si>
  <si>
    <t>510-IW2X16Dia.</t>
  </si>
  <si>
    <t>510-IW2X20Dia.</t>
  </si>
  <si>
    <t>510-IW2X24Dia.</t>
  </si>
  <si>
    <t>510-IW2X24Dia.-CSC</t>
  </si>
  <si>
    <t>510-IW2X30Dia.-CSC</t>
  </si>
  <si>
    <t>510-IW2X36Dia.</t>
  </si>
  <si>
    <t>510-IW2X36Dia.-CSC</t>
  </si>
  <si>
    <t>510-IW2X48Dia.-CSC</t>
  </si>
  <si>
    <t>510-IW2X6Dia.</t>
  </si>
  <si>
    <t>PRESSURE TAPS, 2"Dia. X 48"Dia., CSC PIPE</t>
  </si>
  <si>
    <t>PRESSURE TAPS, 2"Dia. X 60"Dia., CSC PIPE</t>
  </si>
  <si>
    <t>510-IW2X60Dia.-CSC</t>
  </si>
  <si>
    <t>PRESSURE TAPS, 2"Dia. X 8"Dia.</t>
  </si>
  <si>
    <t>510-IW2X8Dia.</t>
  </si>
  <si>
    <t>PRESSURE TAPS, 6"Dia. X 30"Dia., CSC PIPE</t>
  </si>
  <si>
    <t>510-IW6X30Dia.-CSC</t>
  </si>
  <si>
    <t>PRESSURE TAPS, 2"Dia. X 36"Dia., CSC PIPE</t>
  </si>
  <si>
    <t>PRESSURE TAPS, 6"Dia. X 12"Dia.</t>
  </si>
  <si>
    <t>510-IW6X12Dia.</t>
  </si>
  <si>
    <t>PRESSURE TAPS, 6"Dia. X 16"Dia.</t>
  </si>
  <si>
    <t>510-IW6X16Dia.</t>
  </si>
  <si>
    <t>PRESSURE TAPS, 6"Dia. X 24"Dia.</t>
  </si>
  <si>
    <t>510-IW6X24Dia.</t>
  </si>
  <si>
    <t>PRESSURE TAPS, 6"Dia. X 24"Dia., CSC PIPE</t>
  </si>
  <si>
    <t>510-IW6X24Dia.-CSC</t>
  </si>
  <si>
    <t>PRESSURE TAPS, 6"Dia. X 36"Dia.</t>
  </si>
  <si>
    <t>510-IW6X36Dia.</t>
  </si>
  <si>
    <t>510-IW6X36Dia.-CSC</t>
  </si>
  <si>
    <t>PRESSURE TAPS, 6"Dia. X 36"Dia., CSC PIPE</t>
  </si>
  <si>
    <t>PRESSURE TAPS, 6"Dia. X 48"Dia., CSC PIPE</t>
  </si>
  <si>
    <t>510-IW6X48Dia.-CSC</t>
  </si>
  <si>
    <t>PRESSURE TAPS, 6"Dia. X 60"Dia., CSC PIPE</t>
  </si>
  <si>
    <t>510-IW6X60Dia.-CSC</t>
  </si>
  <si>
    <t>510-IW6X8Dia.</t>
  </si>
  <si>
    <t>PRESSURE TAPS, 6"Dia. X 8"Dia.</t>
  </si>
  <si>
    <t>WET CONNECTIONS, 12”Dia. X 12"Dia.</t>
  </si>
  <si>
    <t>510-JR12X12Dia.</t>
  </si>
  <si>
    <t>WET CONNECTIONS, 24”Dia. X 24"Dia.</t>
  </si>
  <si>
    <t>510-JR24X24Dia.</t>
  </si>
  <si>
    <t>510-JR36X36Dia.</t>
  </si>
  <si>
    <t>WET CONNECTIONS, 36”Dia. X 36"Dia.</t>
  </si>
  <si>
    <t>510-JR8X8Dia.</t>
  </si>
  <si>
    <t>WET CONNECTIONS, 8”Dia. X 8"Dia.</t>
  </si>
  <si>
    <t>510-JR8X6Dia.</t>
  </si>
  <si>
    <t>WET CONNECTIONS, 8”Dia. X 6"Dia.</t>
  </si>
  <si>
    <t>510-JR12X6Dia.</t>
  </si>
  <si>
    <t>WET CONNECTIONS, 12”Dia. X 6"Dia.</t>
  </si>
  <si>
    <t>510-JR16X16Dia.</t>
  </si>
  <si>
    <t>WET CONNECTIONS, 16”Dia. X 16"Dia.</t>
  </si>
  <si>
    <t>510-JR16X6Dia.</t>
  </si>
  <si>
    <t>WET CONNECTIONS, 16”Dia. X 6"Dia.</t>
  </si>
  <si>
    <t>510-JR20X20Dia.</t>
  </si>
  <si>
    <t>WET CONNECTIONS, 20”Dia. X 20"Dia.</t>
  </si>
  <si>
    <t>510-JR20X6Dia.</t>
  </si>
  <si>
    <t>WET CONNECTIONS, 20”Dia. X 6"Dia.</t>
  </si>
  <si>
    <t>510-JW24X6Dia.</t>
  </si>
  <si>
    <t>WET CONNECTIONS, 24”Dia. X 6"Dia.</t>
  </si>
  <si>
    <t>510-JW30X30Dia.</t>
  </si>
  <si>
    <t>WET CONNECTIONS, 30”Dia. X 30"Dia.</t>
  </si>
  <si>
    <t>510-JW36X36Dia.</t>
  </si>
  <si>
    <t>WET CONNECTIONS, 42”Dia. X 42"Dia.</t>
  </si>
  <si>
    <t>510-JW42X42Dia.</t>
  </si>
  <si>
    <t>WET CONNECTIONS, 48”Dia. X 48"Dia.</t>
  </si>
  <si>
    <t>510-JW48X48Dia.</t>
  </si>
  <si>
    <t>WET CONNECTIONS, 54”Dia. X 54"Dia.</t>
  </si>
  <si>
    <t>WET CONNECTIONS, 6”Dia. X 6"Dia.</t>
  </si>
  <si>
    <t>510-JW54X54Dia.</t>
  </si>
  <si>
    <t>510-JW6X6Dia.</t>
  </si>
  <si>
    <t>510-JW8X6Dia.</t>
  </si>
  <si>
    <t>510-JW8X8Dia.</t>
  </si>
  <si>
    <t>PIPE, 18" DIA., STORM, (ALL DEPTHS) INCLUDING EXCAVATION AND BACKFILL</t>
  </si>
  <si>
    <t>PIPE, 24" DIA., STORM, (ALL DEPTHS) INCLUDING EXCAVATION AND BACKFILL</t>
  </si>
  <si>
    <t>511S-A</t>
  </si>
  <si>
    <t>VALVES, RESILIENT SEATED GATE TYPE, 6" DIAMETER</t>
  </si>
  <si>
    <t>VALVES, RESILIENT SEATED GATE TYPE, 8" DIAMETER</t>
  </si>
  <si>
    <t>VALVES, BALL VALVE TYPE, 2" DIAMETER</t>
  </si>
  <si>
    <t>VALVES, R.S. GATE VALVE TYPE, 24” DIAMETER</t>
  </si>
  <si>
    <t>VALVES, GATE VALVE TYPE, 30” DIAMETER</t>
  </si>
  <si>
    <t>VALVES, GATE VALVE TYPE, 6" DIAMETER</t>
  </si>
  <si>
    <t>VALVES, GATE VALVE TYPE, 8" DIAMETER</t>
  </si>
  <si>
    <t>VALVES, GATE VALVE TYPE, 36" DIAMETER</t>
  </si>
  <si>
    <t>AUTOMATIC COMBINATION AIR/VACUUM RELEASE VALVE  ASSEMBLY, 1" DIA</t>
  </si>
  <si>
    <t>AUTOMATIC COMBINATION AIR/VACUUM RELEASE VALVE  ASSEMBLY, 2" DIA</t>
  </si>
  <si>
    <t>511S-F</t>
  </si>
  <si>
    <t>604S-G</t>
  </si>
  <si>
    <t>NATIVE SEEDING FOR EROSION CONTROL METHOD, BROADCAST SEEDING</t>
  </si>
  <si>
    <t>NATIVE SEEDING FOR EROSIONS CONTROL METHOD, BROADCAST SEEDING</t>
  </si>
  <si>
    <t>MULCH</t>
  </si>
  <si>
    <t>PLANTING TYPE CALIPER, SIZE IN INCHES 2</t>
  </si>
  <si>
    <t>PLANTING TYPE CALIPER, SIZE IN INCHES 3</t>
  </si>
  <si>
    <t>IRRIGATION SYSTEM</t>
  </si>
  <si>
    <t xml:space="preserve">MULCH STOCK  </t>
  </si>
  <si>
    <t>CHAIN LINK VEHICULAR DOUBLE SWING GATE, 7 FOOT X 24 FOOT</t>
  </si>
  <si>
    <t>TYPE I BICYCLE LANE MARKINGS, 6 INCHES IN WIDTH, WHITE IN COLOR</t>
  </si>
  <si>
    <t>TYPE I BICYCLE LANE MARKINGS, 24 INCHES IN WIDTH, WHITE IN COLOR</t>
  </si>
  <si>
    <t>TYPE I BICYCLE LANE MARKINGS, 4 INCHES IN WIDTH, WHITE IN COLOR</t>
  </si>
  <si>
    <t>TYPE I BICYCLE LANE MARKINGS, 4 INCHES IN WIDTH, YELLOW IN COLOR</t>
  </si>
  <si>
    <t>42" DIAMETER TRAFFIC SIGNAL DRILLED SHAFT FOUNDATIONS 12' DEPTH</t>
  </si>
  <si>
    <t>35-FOOT MAST ARM</t>
  </si>
  <si>
    <t>40-FOOT MAST ARM</t>
  </si>
  <si>
    <t>PAVEMENT MARKING PAINT, 24 IN.</t>
  </si>
  <si>
    <t>PAVEMENT MARKING PAINT, 4 IN.</t>
  </si>
  <si>
    <t>860S-A</t>
  </si>
  <si>
    <t>PAVEMENT MARKING PAINT (REFLECTORIZED) 4IN.</t>
  </si>
  <si>
    <t>REFLECTORIZED PAVEMENT MARKERS (TYPE I-C)</t>
  </si>
  <si>
    <t>REFLECTORIZED PAVEMENT MARKERS (TYPE II-A-A)</t>
  </si>
  <si>
    <t>REFLECTORIZED PAVEMENT MARKERS (TYPE II-B-B)</t>
  </si>
  <si>
    <t>WORK ZONE PAVEMENT MARKINGS (REMOVABLE) 4 INCHES IN WIDTH, YELLOW IN COLOR</t>
  </si>
  <si>
    <t>WORK ZONE PAVEMENT MARKINGS (REMOVABLE) 24 INCHES IN WIDTH, SOLID BLACK IN COLOR</t>
  </si>
  <si>
    <t>WORK ZONE PAVEMENT MARKINGS (REMOVABLE) 24 INCHES IN WIDTH, SOLID WHITE IN COLOR</t>
  </si>
  <si>
    <t>WORK ZONE PAVEMENT MARKINGS (REMOVABLE) 24 INCHES IN WIDTH, BROKEN WHITE IN COLOR</t>
  </si>
  <si>
    <t>WORK ZONE PAVEMENT MARKINGS (NON-REMOVABLE) 6 INCHES IN WIDTH, BLACK IN COLOR</t>
  </si>
  <si>
    <t>REFLECTORIZED TYPE I THERMOPLASTIC PAVEMENT MARKINGS 4 INCHES IN WIDTH, 90 MILS IN THICKNESS YELLOW IN COLOR</t>
  </si>
  <si>
    <t>REFLECTORIZED TYPE I THERMOPLASTIC PAVEMENT MARKINGS, 12 INCHES IN WIDTH, 100 MILS IN THICKNESS, SOLID WHITE IN COLOR</t>
  </si>
  <si>
    <t>REFLECTORIZED TYPE I THERMOPLASTIC PAVEMENT MARKINGS, 24 INCHES IN WIDTH, 100 MILS IN THICKNESS, SOLID WHITE IN COLOR</t>
  </si>
  <si>
    <t>REFLECTORIZED TYPE I THERMOPLASTIC PAVEMENT MARKINGS, 4 INCHES IN WIDTH, 100 MILS IN THICKNESS, YELLOW IN COLOR</t>
  </si>
  <si>
    <t>REFLECTORIZED TYPE I THERMOPLASTIC PAVEMENT MARKINGS 12 INCHES IN WIDTH, 100 MILS IN THICKNESS WHITE IN COLOR</t>
  </si>
  <si>
    <t>REFLECTORIZED TYPE I THERMOPLASTIC PAVEMENT MARKINGS 24 INCHES IN WIDTH, 100 MILS IN THICKNESS WHITE IN COLOR</t>
  </si>
  <si>
    <t>REFLECTORIZED TYPE I THERMOPLASTIC PAVEMENT MARKINGS 4 INCHES IN WIDTH, 100 MILS IN THICKNESS BROKEN WHITE IN COLOR</t>
  </si>
  <si>
    <t>REFLECTORIZED TYPE I THERMOPLASTIC PAVEMENT MARKINGS 4 INCHES IN WIDTH, 100 MILS IN THICKNESS BROKEN YELLOW IN COLOR</t>
  </si>
  <si>
    <t>REFLECTORIZED TYPE I THERMOPLASTIC PAVEMENT MARKINGS 4 INCHES IN WIDTH, 100 MILS IN THICKNESS SOLID YELLOW IN COLOR</t>
  </si>
  <si>
    <t>REFLECTORIZED TYPE I THERMOPLASTIC PAVEMENT MARKINGS 4 INCHES IN WIDTH, 100 MILS IN THICKNESS SOLID WHITE IN COLOR</t>
  </si>
  <si>
    <t>REFLECTORIZED TYPE I THERMOPLASTIC PAVEMENT MARKINGS 6 INCHES IN WIDTH, 100 MILS IN THICKNESS BROKEN WHITE IN COLOR</t>
  </si>
  <si>
    <t>REFLECTORIZED TYPE I THERMOPLASTIC PAVEMENT MARKINGS 6 INCHES IN WIDTH, 100 MILS IN THICKNESS SOLID WHITE IN COLOR</t>
  </si>
  <si>
    <t>REFLECTORIZED TYPE I THERMOPLASTIC PAVEMENT MARKINGS 8 INCHES IN WIDTH, 90 MILS IN THICKNESS SOLID WHITE IN COLOR</t>
  </si>
  <si>
    <t>REFLECTORIZED TYPE I THERMOPLASTIC PAVEMENT MARKINGS 8 INCHES IN WIDTH, 100 MILS IN THICKNESS SOLID WHITE IN COLOR</t>
  </si>
  <si>
    <t>REPLACE REFLECTORIZED TYPE I THERMOPLASTIC PAVEMENT MARKINGS 24 INCHES IN WIDTH, 90 MILS IN THICKNESS, SOLID WHITE IN COLOR</t>
  </si>
  <si>
    <t>871S-AR</t>
  </si>
  <si>
    <t>REFLECTORIZED TYPE I THERMOPLASTIC PAVEMENT MARKINGS 90 MILS IN THICKNESS, WHITE IN COLOR</t>
  </si>
  <si>
    <t>REFLECTORIZED TYPE I THERMOPLASTIC PAVEMENT MARKINGS 100 MILS IN THICKNESS, WHITE IN COLOR</t>
  </si>
  <si>
    <t>REFLECTORIZED TYPE II THERMOPLASTIC PAVEMENT MARKINGS 100 MILS IN THICKNESS, WHITE IN COLOR</t>
  </si>
  <si>
    <t>REFLECTORIZED TYPE II PAINT PAVEMENT MARKINGS 4 INCHES IN WIDTH, YELLOW IN COLOR</t>
  </si>
  <si>
    <t>CLASS C, RAISED PAVEMENT MARKINGS, II-C-R TYPE</t>
  </si>
  <si>
    <t>CLASS E, RAISED PAVEMENT MARKINGS, II-S TYPE</t>
  </si>
  <si>
    <t>873S-E</t>
  </si>
  <si>
    <t>CLASS E, RAISED PAVEMENT MARKINGS, I-C TYPE</t>
  </si>
  <si>
    <t>ELIMINATING EXISTING PAVEMENT MARKINGS 12 INCHES IN WIDTH</t>
  </si>
  <si>
    <t>ELIMINATING EXISTING PAVEMENT MARKINGS 24 INCHES IN WIDTH</t>
  </si>
  <si>
    <t>ELIMINATING EXISTING PAVEMENT MARKINGS 4 INCHES IN WIDTH</t>
  </si>
  <si>
    <t>ELIMINATING EXISTING REFLECTORIZED THERMOPLASTIC PAVEMENT MARKINGS, ARROW</t>
  </si>
  <si>
    <t>PAVEMENT SURFACE PREPARATION FOR EXISTING PAVEMENT SURFACE 4 INCHES IN WIDTH, FOR ASPHALT SURFACE TYPE</t>
  </si>
  <si>
    <t>PAVEMENT SURFACE PREPARATION FOR EXISTING PAVEMENT SURFACE 12 INCHES IN WIDTH, FOR ASPHALT SURFACE TYPE</t>
  </si>
  <si>
    <t>PAVEMENT SURFACE PREPARATION FOR EXISTING PAVEMENT SURFACE 24 INCHES IN WIDTH, FOR ASPHALT SURFACE TYPE</t>
  </si>
  <si>
    <t>BID ITEM NUMBER + DESCRIPTION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</si>
</sst>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[$$-409]* #,##0.00_);_([$$-409]* \(#,##0.00\);_([$$-409]* &quot;-&quot;??_);_(@_)"/>
    <numFmt numFmtId="166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7E7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2" fillId="8" borderId="10" xfId="0" applyFont="1" applyFill="1" applyBorder="1" applyAlignment="1">
      <alignment horizontal="left"/>
    </xf>
    <xf numFmtId="7" fontId="3" fillId="8" borderId="10" xfId="0" applyNumberFormat="1" applyFont="1" applyFill="1" applyBorder="1" applyAlignment="1" applyProtection="1">
      <alignment horizontal="left"/>
      <protection/>
    </xf>
    <xf numFmtId="0" fontId="4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44" fontId="5" fillId="0" borderId="10" xfId="0" applyNumberFormat="1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4" fontId="44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 horizontal="left" vertical="top" wrapText="1"/>
    </xf>
    <xf numFmtId="0" fontId="6" fillId="0" borderId="10" xfId="55" applyFont="1" applyFill="1" applyBorder="1" applyAlignment="1">
      <alignment horizontal="left" wrapText="1"/>
      <protection/>
    </xf>
    <xf numFmtId="44" fontId="44" fillId="0" borderId="10" xfId="44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44" fontId="44" fillId="0" borderId="10" xfId="44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44" fillId="0" borderId="10" xfId="0" applyFont="1" applyBorder="1" applyAlignment="1">
      <alignment horizontal="left" wrapText="1"/>
    </xf>
    <xf numFmtId="44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43" fillId="0" borderId="0" xfId="0" applyFont="1" applyAlignment="1">
      <alignment horizontal="left"/>
    </xf>
    <xf numFmtId="0" fontId="42" fillId="8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44" fontId="5" fillId="0" borderId="10" xfId="44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4" fontId="9" fillId="0" borderId="10" xfId="0" applyNumberFormat="1" applyFont="1" applyFill="1" applyBorder="1" applyAlignment="1">
      <alignment horizontal="left"/>
    </xf>
    <xf numFmtId="44" fontId="44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44" fontId="44" fillId="0" borderId="10" xfId="44" applyFont="1" applyBorder="1" applyAlignment="1">
      <alignment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wrapText="1"/>
    </xf>
    <xf numFmtId="44" fontId="5" fillId="0" borderId="10" xfId="44" applyFont="1" applyBorder="1" applyAlignment="1">
      <alignment/>
    </xf>
    <xf numFmtId="164" fontId="9" fillId="0" borderId="10" xfId="0" applyNumberFormat="1" applyFont="1" applyFill="1" applyBorder="1" applyAlignment="1">
      <alignment horizontal="center" vertical="top" wrapText="1"/>
    </xf>
    <xf numFmtId="0" fontId="4" fillId="0" borderId="10" xfId="55" applyFont="1" applyFill="1" applyBorder="1" applyAlignment="1">
      <alignment horizontal="left" wrapText="1"/>
      <protection/>
    </xf>
    <xf numFmtId="44" fontId="43" fillId="0" borderId="10" xfId="44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4" fontId="9" fillId="0" borderId="10" xfId="44" applyFont="1" applyBorder="1" applyAlignment="1">
      <alignment/>
    </xf>
    <xf numFmtId="44" fontId="43" fillId="0" borderId="10" xfId="44" applyFont="1" applyBorder="1" applyAlignment="1">
      <alignment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8" fillId="0" borderId="10" xfId="0" applyFont="1" applyBorder="1" applyAlignment="1">
      <alignment/>
    </xf>
    <xf numFmtId="44" fontId="9" fillId="0" borderId="10" xfId="44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 indent="1"/>
    </xf>
    <xf numFmtId="14" fontId="43" fillId="0" borderId="0" xfId="0" applyNumberFormat="1" applyFont="1" applyAlignment="1">
      <alignment/>
    </xf>
    <xf numFmtId="0" fontId="43" fillId="34" borderId="0" xfId="0" applyFont="1" applyFill="1" applyAlignment="1">
      <alignment/>
    </xf>
    <xf numFmtId="0" fontId="43" fillId="35" borderId="0" xfId="0" applyFont="1" applyFill="1" applyAlignment="1">
      <alignment/>
    </xf>
    <xf numFmtId="165" fontId="44" fillId="0" borderId="10" xfId="0" applyNumberFormat="1" applyFont="1" applyBorder="1" applyAlignment="1">
      <alignment horizontal="center"/>
    </xf>
    <xf numFmtId="44" fontId="44" fillId="0" borderId="10" xfId="44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3" fillId="36" borderId="10" xfId="0" applyFont="1" applyFill="1" applyBorder="1" applyAlignment="1">
      <alignment horizontal="left" vertical="top" wrapText="1"/>
    </xf>
    <xf numFmtId="0" fontId="42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 vertical="top"/>
    </xf>
    <xf numFmtId="0" fontId="44" fillId="0" borderId="0" xfId="0" applyFont="1" applyFill="1" applyAlignment="1">
      <alignment horizontal="left"/>
    </xf>
    <xf numFmtId="0" fontId="3" fillId="36" borderId="10" xfId="0" applyFont="1" applyFill="1" applyBorder="1" applyAlignment="1">
      <alignment horizontal="left" wrapText="1"/>
    </xf>
    <xf numFmtId="0" fontId="44" fillId="0" borderId="10" xfId="0" applyFont="1" applyBorder="1" applyAlignment="1">
      <alignment wrapText="1"/>
    </xf>
    <xf numFmtId="166" fontId="0" fillId="0" borderId="0" xfId="0" applyNumberFormat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 patternType="none">
          <bgColor indexed="65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CCCCFF"/>
        </patternFill>
      </fill>
      <border/>
    </dxf>
    <dxf>
      <border>
        <left style="medium"/>
        <right style="medium"/>
        <top style="medium"/>
        <bottom style="medium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CONSTRUCTION\FY18CLMC691%20Annual%20Asphalt%20Repair%20Contract%202018%20IDIQ%20(South)\Bid%20Tab%20-%20Prelliminary%20CLMC6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H24" t="str">
            <v>REFLECTORIZED TYPE I THERMOPLASTIC PAVEMENT MARKING, 4 INCHES WIDE, 100 MILS IN THICKNESS, BROKEN WHITE IN COLOR</v>
          </cell>
        </row>
        <row r="25">
          <cell r="H25" t="str">
            <v>REFLECTORIZED TYPE I THERMOPLASTIC PAVEMENT MARKING, 8 INCHES IN WIDTH, 100 MILS IN THICKNESS, SOLID WHITE IN COLOR</v>
          </cell>
        </row>
        <row r="26">
          <cell r="H26" t="str">
            <v>REFLECTORIZED TYPE I THERMOPLASTIC PAVEMENT MARKING, 12 INCHES IN WIDTH, 100 MIL IN THICKNESS, SOLID WHITE IN COLOR</v>
          </cell>
        </row>
        <row r="27">
          <cell r="H27" t="str">
            <v>REFLECTORIZED TYPE I THERMOPLASTIC PAVEMENT MARKING, 24 INCHES IN WIDTH, 100 MILS IN THICKNESS, SOLID WHITE IN COLOR</v>
          </cell>
        </row>
        <row r="35">
          <cell r="H35" t="str">
            <v>HOT MIX ASPHALTIC CONCRETE PAVEMENT, TYPE D, RESIDENTIAL STREETS (PAVER LAYDOWN MACHINE)</v>
          </cell>
        </row>
        <row r="36">
          <cell r="H36" t="str">
            <v>HOT MIX ASPHALTIC CONCRETE PAVEMENT, TYPE C, COLLECTOR/ARTERIAL STREETS (HANDWORK – PATCH TRUCK)</v>
          </cell>
        </row>
        <row r="37">
          <cell r="H37" t="str">
            <v>HOT MIX ASPHALTIC CONCRETE PAVEMENT, TYPE C, COLLECTOR/ARTERIAL STREETS (PAVER LAYDOWN MACHINE)</v>
          </cell>
        </row>
        <row r="38">
          <cell r="H38" t="str">
            <v>SAWCUTTING HOT MIX ASPHALTIC CONCRETE PAVEMENT</v>
          </cell>
        </row>
        <row r="39">
          <cell r="H39" t="str">
            <v>BARRICADES, SIGNS AND TRAFFIC HANDLING – PRIMARY COLLECTOR (HEAVY TRAFFIC)</v>
          </cell>
        </row>
        <row r="40">
          <cell r="H40" t="str">
            <v>BARRICADES, SIGNS AND TRAFFIC HANDLING – PRIMARY COLLECTOR (MODERATE TRAFFIC)</v>
          </cell>
        </row>
        <row r="41">
          <cell r="H41" t="str">
            <v>BARRICADES, SIGNS AND TRAFFIC HANDLING – COLLECTOR (LIGHT TRAFFIC)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706" sheet="DetailedList"/>
  </cacheSource>
  <cacheFields count="10">
    <cacheField name="BID ITEM">
      <sharedItems containsMixedTypes="1" containsNumber="1" containsInteger="1" count="267">
        <n v="551"/>
        <n v="703"/>
        <s v="101S-A"/>
        <s v="101S-B"/>
        <s v="101S-C"/>
        <s v="102S-A"/>
        <s v="102S-C"/>
        <s v="104S-A"/>
        <s v="104S-B"/>
        <s v="104S-C"/>
        <s v="104S-D"/>
        <s v="104S-G"/>
        <s v="110S-A"/>
        <s v="110S-B"/>
        <s v="111S-A"/>
        <s v="111S-B"/>
        <s v="120S-B"/>
        <s v="1301S-B"/>
        <s v="132S-A"/>
        <s v="16550S"/>
        <s v="201S"/>
        <s v="203S-A"/>
        <s v="204S-A"/>
        <s v="210S-A"/>
        <s v="315S-A"/>
        <s v="315S-C"/>
        <s v="315S-D"/>
        <s v="340S-A"/>
        <s v="340S-B"/>
        <s v="340S-C"/>
        <s v="340S-L"/>
        <s v="360S-A"/>
        <s v="360S-AH"/>
        <s v="402S-A"/>
        <s v="403S-CY"/>
        <s v="403S-LF"/>
        <s v="414S-C"/>
        <s v="420S-A"/>
        <s v="430S-A"/>
        <s v="430S-B"/>
        <s v="430S-C"/>
        <s v="430S-D"/>
        <s v="430S-E"/>
        <s v="430S-F"/>
        <s v="432S-4"/>
        <s v="432S-5"/>
        <s v="432S-6"/>
        <s v="432SR-4"/>
        <s v="432SR-5"/>
        <s v="432SR-6"/>
        <s v="432S-RP-1"/>
        <s v="432S-RP-1A"/>
        <s v="432S-RP-1B"/>
        <s v="433S-A"/>
        <s v="433S-B"/>
        <s v="433S-C"/>
        <s v="434S"/>
        <s v="437S-A"/>
        <s v="439S"/>
        <s v="480S-NS"/>
        <s v="480S-RP-1"/>
        <s v="480S-RP-1A"/>
        <s v="480S-RP-1B"/>
        <s v="480S-SAP-3"/>
        <s v="480S-SAP-4"/>
        <s v="501S"/>
        <s v="504S-1RM"/>
        <s v="504S-1WM"/>
        <s v="504S-3G"/>
        <s v="504S-3W"/>
        <s v="505S-B"/>
        <s v="506CN-18"/>
        <s v="506EDM-WA1"/>
        <s v="506EDM-WA2"/>
        <s v="506EDM-WA3"/>
        <s v="506M1-WA1"/>
        <s v="506M1-WA2"/>
        <s v="506M1-WA3"/>
        <s v="506S 4"/>
        <s v="506S AB"/>
        <s v="506S B"/>
        <s v="506S CN"/>
        <s v="506S D"/>
        <s v="506S D4"/>
        <s v="506S EDM"/>
        <s v="506S EDM-7"/>
        <s v="506S J 3X3"/>
        <s v="506S M4"/>
        <s v="506S M5"/>
        <s v="506S M7"/>
        <s v="506S MD"/>
        <s v="506S MWW"/>
        <s v="508S-E"/>
        <s v="508S-H"/>
        <s v="508S-I10S"/>
        <s v="508S-IG"/>
        <s v="508S-SET"/>
        <s v="509S-1"/>
        <s v="510-&#10;ASD18Dia."/>
        <s v="510-&#10;ASD24Dia."/>
        <s v="510-AR24Dia."/>
        <s v="510-AR30Dia."/>
        <s v="510-AR36Dia."/>
        <s v="510-AR4Dia."/>
        <s v="510-ARRJ24Dia."/>
        <s v="510-ARRJ30Dia."/>
        <s v="510-ARRJ36Dia."/>
        <s v="510-ASD12Dia."/>
        <s v="510-ASD18Dia."/>
        <s v="510-ASD24Dia."/>
        <s v="510-ASD30Dia."/>
        <s v="510-ASD42Dia."/>
        <s v="510-ASD66Dia."/>
        <s v="510-ASD8Dia."/>
        <s v="510-AW2Dia."/>
        <s v="510-AW6Dia."/>
        <s v="510-AW8Dia."/>
        <s v="510-AW1Dia."/>
        <s v="510-AW1.5Dia."/>
        <s v="510-AW12Dia."/>
        <s v="510-AW16Dia."/>
        <s v="510-AW20Dia."/>
        <s v="510-AW24Dia."/>
        <s v="510-AW4Dia."/>
        <s v="510-AWRJ6Dia."/>
        <s v="510-AWW6Dia."/>
        <s v="510-AWW8Dia."/>
        <s v="510-AWW12Dia."/>
        <s v="510-BR1.5Dia."/>
        <s v="510-BR2Dia."/>
        <s v="510-BW2X1Dia."/>
        <s v="510-BWW6Dia."/>
        <s v="510-BWW6X6Dia."/>
        <s v="510-BWW8X8Dia."/>
        <s v="510-IW12X2Dia."/>
        <s v="510-IW2X12Dia."/>
        <s v="510-IW2X16Dia."/>
        <s v="510-IW2X20Dia."/>
        <s v="510-IW2X24Dia."/>
        <s v="510-IW2X24Dia.-CSC"/>
        <s v="510-IW2X30Dia.-CSC"/>
        <s v="510-IW2X36Dia."/>
        <s v="510-IW2X36Dia.-CSC"/>
        <s v="510-IW2X48Dia.-CSC"/>
        <s v="510-IW2X6Dia."/>
        <s v="510-IW2X60Dia.-CSC"/>
        <s v="510-IW2X8Dia."/>
        <s v="510-IW6X30Dia.-CSC"/>
        <s v="510-IW6X12Dia."/>
        <s v="510-IW6X16Dia."/>
        <s v="510-IW6X24Dia."/>
        <s v="510-IW6X24Dia.-CSC"/>
        <s v="510-IW6X36Dia."/>
        <s v="510-IW6X36Dia.-CSC"/>
        <s v="510-IW6X48Dia.-CSC"/>
        <s v="510-IW6X60Dia.-CSC"/>
        <s v="510-IW6X8Dia."/>
        <s v="510-JR12X12Dia."/>
        <s v="510-JR24X24Dia."/>
        <s v="510-JR36X36Dia."/>
        <s v="510-JR8X8Dia."/>
        <s v="510-JR8X6Dia."/>
        <s v="510-JR12X6Dia."/>
        <s v="510-JR16X16Dia."/>
        <s v="510-JR16X6Dia."/>
        <s v="510-JR20X20Dia."/>
        <s v="510-JR20X6Dia."/>
        <s v="510-JW24X6Dia."/>
        <s v="510-JW30X30Dia."/>
        <s v="510-JW36X36Dia."/>
        <s v="510-JW42X42Dia."/>
        <s v="510-JW48X48Dia."/>
        <s v="510-JW54X54Dia."/>
        <s v="510-JW6X6Dia."/>
        <s v="510-JW8X6Dia."/>
        <s v="510-JW8X8Dia."/>
        <s v="510-KR"/>
        <s v="510-KW"/>
        <s v="510-KWW"/>
        <s v="510-VIDEO"/>
        <s v="511S-A"/>
        <s v="511S-B"/>
        <s v="511S-C"/>
        <s v="511S-F"/>
        <s v="511S-G"/>
        <s v="511S-H"/>
        <s v="551S"/>
        <s v="591S-B"/>
        <s v="591S-F"/>
        <s v="602S-A"/>
        <s v="602S-D"/>
        <s v="604S-A"/>
        <s v="604S-G"/>
        <s v="604S-B"/>
        <s v="604S-E"/>
        <s v="604S-D"/>
        <s v="604S-I"/>
        <s v="605S-A"/>
        <s v="608S-1"/>
        <s v="608S-2"/>
        <s v="609S-A"/>
        <s v="609S-C"/>
        <s v="609S-E"/>
        <s v="609S-G"/>
        <s v="610S-A"/>
        <s v="610S-C"/>
        <s v="610S-E"/>
        <s v="620S-A"/>
        <s v="623S"/>
        <s v="628S-B"/>
        <s v="639S"/>
        <s v="641S"/>
        <s v="642S"/>
        <s v="647S"/>
        <s v="648S"/>
        <s v="700S-TM"/>
        <s v="701S-CD"/>
        <s v="702S-A"/>
        <s v="802S-B C.I.P."/>
        <s v="802S-B BOND"/>
        <s v="803S-CD"/>
        <s v="803S-SF"/>
        <s v="803S-MO"/>
        <s v="824S"/>
        <s v="829S-A"/>
        <s v="829S-B"/>
        <s v="829S-C"/>
        <s v="830S-SCF"/>
        <s v="831S-3"/>
        <s v="832S-VSM-3"/>
        <s v="832S-VSM-4"/>
        <s v="832S-VSM-5"/>
        <s v="833S-PPB"/>
        <s v="834S-A"/>
        <s v="834S-B"/>
        <s v="834S-C"/>
        <s v="834S-CT"/>
        <s v="835S-LT1"/>
        <s v="835S-LT2"/>
        <s v="835S-LT3"/>
        <s v="835S-LT4"/>
        <s v="836S-R2"/>
        <s v="836S-R3"/>
        <s v="837S-TSLD"/>
        <s v="839S-MA25"/>
        <s v="839S-MA30"/>
        <s v="839S-MA35"/>
        <s v="839S-MA40"/>
        <s v="839S-MAP1"/>
        <s v="839S-SDX1"/>
        <s v="860S-A"/>
        <s v="860S-C"/>
        <s v="863S-2"/>
        <s v="863S-3"/>
        <s v="863S-4"/>
        <s v="870S-A"/>
        <s v="870S-B"/>
        <s v="871S-A"/>
        <s v="871S-AR"/>
        <s v="871S-B"/>
        <s v="871S-D"/>
        <s v="871S-E"/>
        <s v="873S-C"/>
        <s v="873S-E"/>
        <s v="874S-A"/>
        <s v="874S-E"/>
        <s v="875S-A"/>
      </sharedItems>
    </cacheField>
    <cacheField name="QTY">
      <sharedItems containsSemiMixedTypes="0" containsString="0" containsMixedTypes="0" containsNumber="1"/>
    </cacheField>
    <cacheField name="UNIT">
      <sharedItems containsMixedTypes="0"/>
    </cacheField>
    <cacheField name="ITEM DESCRIPTION">
      <sharedItems containsMixedTypes="0" count="355">
        <s v="PIPE UNDERDRAINS, 6-INCH "/>
        <s v="SAFETY FENCING"/>
        <s v="PREPARING RIGHT OF WAY"/>
        <s v="CLEARING AND GRUBBING"/>
        <s v="REMOVE P.C. CONCRETE CURB"/>
        <s v="REMOVE P.C. CONCRETE SLAB"/>
        <s v="REMOVE P.C. CONCRETE SIDEWALKS AND DRIVEWAYS"/>
        <s v="REMOVE P.C. CONCRETE WALL"/>
        <s v="REMOVE MISCELLANEOUS P.C. CONCRETE"/>
        <s v="STREET EXCAVATION"/>
        <s v="STEET EXCAVATION, PLAN QUANTITY"/>
        <s v="EXCAVATION"/>
        <s v="EXCAVATION, PLAN QUANTITY"/>
        <s v="CHANNEL EXCAVATION, PLAN QUANTITY"/>
        <s v="GRANITE GRAVEL HIKE AND BIKE TRAIL"/>
        <s v="EMBANKMENT"/>
        <s v="STREET LIGHT STANDARD FOUNDATION"/>
        <s v="SUBGRADE PREPARATION"/>
        <s v="LIME TREATED SUBGRADE (8 in. THICK)"/>
        <s v="PORTLAND CEMENT TREATMENT OF MATERIALS IN PLACE 6 INCH THICKNESS"/>
        <s v="FLEXIBLE BASE"/>
        <s v="SURFACE MILLING "/>
        <s v="TRANSITION MILLING"/>
        <s v="EDGE MILLING"/>
        <s v="HOT MIX ASPHALTIC CONCRETE PAVEMENT, TYPE C "/>
        <s v="HOT MIX ASPHALTIC CONCRETE PAVEMENT, TYPE A"/>
        <s v="HOT MIX ASPHALTIC CONCRETE PAVEMENT, TYPE B"/>
        <s v="HOT MIX ASPHALTIC CONCRETE PAVEMENT, 3 INCHES, TYPE C"/>
        <s v="HOT MIX ASPHALTIC CONCRETE PAVEMENT, 2 INCHES, TYPE D"/>
        <s v="HOT MIX ASPHALTIC CONCRETE PAVEMENT, 2 INCHES, TYPE C"/>
        <s v="HOT MIX ASPHALTIC CONCRETE PAVEMENT, 4 INCHES, TYPE C"/>
        <s v="HOT MIX ASPHALTIC CONCRETE PAVEMENT, 1.5 INCHES, TYPE D"/>
        <s v="HOT MIX ASPHALTIC CONCRETE PAVEMENT, 6 INCHES, TYPE B"/>
        <s v="HOT MIX ASPHALTIC CONCRETE PAVEMENT, 3 INCHES, TYPE D"/>
        <s v="HOT MIX ASPHALTIC CONCRETE PAVEMENT, 2IN., TYPE D, LEVEL-UP COURSE"/>
        <s v="7 IN. CONCRETE PAVEMENT"/>
        <s v="8.5 IN. CONCRETE PAVEMENT"/>
        <s v="12 IN. CONCRETE PAVEMENT"/>
        <s v="7 IN. CONCRETE PAVEMENT (HIGH EARLY STRENGTH)"/>
        <s v="12 IN. CONCRETE PAVEMENT (HIGH EARLY STRENGTH)"/>
        <s v="CONTROLLED LOW STRENGTH MATERIAL"/>
        <s v="Abutments' pier caps, walls, Class S concrete"/>
        <s v="Topping slab on bridge deck, Class S concrete"/>
        <s v="Leveling pad and concrete rip rap, Class A concrete"/>
        <s v="CLASS A CONCRETE FOR REINFORCED/NON-REINFORCED STREET REPAIRS (PER DETAIL 1100S-3)"/>
        <s v="CLASS J CONCRETE FOR UTILITY TRENCH REPAIR, COMPLETE IN PLACE"/>
        <s v="Concrete Ribbon Curb"/>
        <s v="CAST-IN-PLACE PORTLAND CEMENT CONCRETE RETAINING WALL, INCLUDING REINFORCEMENT"/>
        <s v="DRILLED SHAFT, 30 IN. DIA."/>
        <s v="P.C. CONCRETE CURB AND GUTTER (EXCAVATION)"/>
        <s v="P.C. CONCRETE CURB AND GUTTER (FINE GRADING)"/>
        <s v="P.C. CONCRETE CURB (EXCAVATION)"/>
        <s v="P.C. CONCRETE CURB (FINE GRADING)"/>
        <s v="P.C. CONCRETE LAYDOWN CURB (EXCAVATION)"/>
        <s v="P.C. CONCRETE LAYDOWN CURB (FINE GRADING)"/>
        <s v="NEW P.C. CONCRETE SIDEWALKS, 4 INCH THICKNESS"/>
        <s v="NEW P.C. CONCRETE SIDEWALKS, 5 INCH THICKNESS"/>
        <s v="NEW P.C. CONCRETE SIDEWALKS, 6 INCH THICKNESS"/>
        <s v="RECONSTRUCT CONCRETE SIDEWALKS TO 4 INCH THICKNESS, INCLUDING REMOVAL OF EXISTING SIDEWALK  "/>
        <s v="RECONSTRUCT CONCRETE SIDEWALKS TO 5 INCH THICKNESS, INCLUDING REMOVAL OF EXISTING SIDEWALK"/>
        <s v="RECONSTRUCT CONCRETE SIDEWALKS TO 6 INCH THICKNESS, INCLUDING REMOVAL OF EXISTING SIDEWALK"/>
        <s v="P.C. SIDEWALK CURB RAMP WITH PAVERS (TYPE I)"/>
        <s v="P.C. SIDEWALK CURB RAMP WITH PAVERS (TYPE IA)"/>
        <s v="P.C. SIDEWALK CURB RAMP WITH PAVERS (TYPE IB)"/>
        <s v="TYPE I P.C. CONCRETE DRIVEWAY"/>
        <s v="FLARED TYPE I P.C. CONCRETE DRIVEWAY"/>
        <s v="TYPE II P.C. CONCRETE DRIVEWAY"/>
        <s v="6 INCH P.C. CONCRETE MEDIANS AND ISLANDS"/>
        <s v="4 INCH P.C. CONCRETE MEDIANS AND ISLANDS"/>
        <s v="PAVER FRAME AND GRATE"/>
        <s v="PARKING LOT BUMPER CURBS"/>
        <s v="CONCRETE PAVER UNITS FOR SIDEWALS, 60MM"/>
        <s v="CURB RAMP WITH PAVERS (TYPE I)"/>
        <s v="CURB RAMP WITH PAVERS (TYPE IA)"/>
        <s v="CURB RAMP WITH PAVERS (TYPE IB)"/>
        <s v="STREETSCAPE BICYCLE RACK"/>
        <s v="STREETSCAPE TRASH RECEPTACLE"/>
        <s v="JACKING OR BORING 66 In. PIPE, CLASS Ill PER LINEAR FOOT"/>
        <s v="JACKING OR BORING 36 In. PIPE, ASTM 134"/>
        <s v="REPOSITIONING &amp; ADJUSTING WATER METERS"/>
        <s v="ADJUSTING WATER METERS"/>
        <s v="ADJUSTING GAS VALVE BOXES TO GRADE"/>
        <s v="ADJUSTING WATER VALVE BOXES TO GRADE"/>
        <s v="ENCASEMENT PIPE 24 In. DIA., TYPE STEEL (3/8” THICK WITH END SEALS &amp; CASING SPACERS)"/>
        <s v="ENCASEMENT PIPE 16 In. DIA., TYPE PVC"/>
        <s v="ENCASEMENT PIPE 36 In. DIA., TYPE 1/2 inch Thick Steel"/>
        <s v="ENCASEMENT PIPE 42 In. DIA., TYPE 1/2 inch Thick Steel"/>
        <s v="CONNECTION TO EXISTING 18-INCH DIA. STORM DRAIN"/>
        <s v="EXTRA DEPTH OF MANHOLE, 48 In. DIA., COMPLETE AND IN PLACE"/>
        <s v="EXTRA DEPTH OF MANHOLE, 60 In. DIA., COMPLETE AND IN PLACE"/>
        <s v="EXTRA DEPTH OF MANHOLE, 72 In. DIA., COMPLETE AND IN PLACE"/>
        <s v="STANDARD PRE-CAST MANHOLE W/CIP BASE INSTALLED OVER WATERLINE ACCESS MANWAY, 48 INCH DIA., 0 FEET TO 8 FEET IN DEPTH, COMPLETE AND IN PLACE"/>
        <s v="STANDARD-PRECAST MANHOLE W/CIP BASE INSTALLED OVER WATERLINE ACCESS MANWAY, 60 INCH DIA., 0 FEET TO 8 FEET IN DEPTH, COMPLETE AND IN PLACE"/>
        <s v="STANDARD PRECAST MANHOLE W/CIP BASE INSTALLED OVER WATERLINE ACCESS MANWAY, 72 INCH DIA., 0 FEET TO 8 FEET IN DEPTH, COMPLETE AND IN PLACE"/>
        <s v="MINOR MANHOLE HEIGHT ADJUSTMENT, ALL DIA."/>
        <s v="ABANDONMENT OF EXISTING MANHOLES"/>
        <s v="Box Manhole 8 Ft. x 8 Ft."/>
        <s v="BOX MANHOLE 6 FT. X 6 FT."/>
        <s v="Connection to Existing 10'x8' Junction Box"/>
        <s v="Connection to Existing 60&quot; Junction Box"/>
        <s v="Connection to Existing 9'x8' Junction Box"/>
        <s v="CONNECTION TO EXISTING WASTEWATER MANHOLE"/>
        <s v="DROP MANHOLE W/PRE-CAST BASE, 4&quot; DIA."/>
        <s v="Drop Manhole w/Pre-cast Base, 4 ft. Dia."/>
        <s v="EXTRA DEPTH OF MANHOLE 4' DIAMETER"/>
        <s v="Extra Depth of Manhole, 7FT. Dia."/>
        <s v="JUNCTION BOX, 3FT. X 3FT."/>
        <s v="STANDARD PRE-CAST MANHOLE W PRE-CAST BASE, 4FT. DIA"/>
        <s v="STANDARD PRE-CAST MANHOLE W PRE-CAST BASE, 5FT. DIA"/>
        <s v="STANDARD PRE-CAST MANHOLE W PRE-CAST BASE, 7FT. DIA"/>
        <s v="STANDARD PRE-CAST MANHOLE W/PRE-CAST BASE, 5FT. DIA."/>
        <s v="STANDARD PRE-CAST MANHOLE W/PRE-CAST BASE, 48-INCH DIA."/>
        <s v="ENERGY DISSIPATORS, 12 IN. DIA. D50 STONE RIPRAP"/>
        <s v="HEADWALLS, CONCRETE WITH STONE VENEER, 30 IN. DIAMETER PIPE"/>
        <s v="Headwalls, 12. in. dia. Pipe"/>
        <s v="Headwalls, 24 in. dia. Pipe"/>
        <s v="Headwalls, 42 in. dia. Pipe"/>
        <s v="Headwalls, 6 in. dia. pipe"/>
        <s v="Inlet, Standard 10 Ft. Curb Inlet"/>
        <s v="Inlet, Grated – 2x2"/>
        <s v="Inlet, Grated (B-1)"/>
        <s v="Inlet, Grated (C-1)"/>
        <s v="SAFETY END TREATMENT, TYPE II SIZE 18 INCH"/>
        <s v="SAFETY END TREATMENT, TYPE II SIZE 24 INCH"/>
        <s v="TRENCH EXCAVATION SAFETY PROTECTIVE SYSTEMS, (ALL DEPTHS)"/>
        <s v="PIPE, 18&quot; DIA., CLASS III RCP, (ALL DEPTHS) INCLUDING EXCAVATION AND BACKFILL"/>
        <s v="PIPE, 24&quot; DIA., CLASS III RCP, (ALL DEPTHS) INCLUDING EXCAVATION AND BACKFILL"/>
        <s v="PIPE, 24&quot; DIA., DUCTILE IRON RECLAIMED WATER MAIN (ALL DEPTHS), INCLUDING EXCAVATION AND BACKFILL"/>
        <s v="PIPE, 30&quot; DIA., DUCTILE IRON RECLAIMED WATER MAIN (ALL DEPTHS), INCLUDING EXCAVATION AND BACKFILL"/>
        <s v="PIPE, 36&quot; DIA., DUCTILE IRON RECLAIMED WATER MAIN (ALL DEPTHS), INCLUDING EXCAVATION AND BACKFILL"/>
        <s v="PIPE, 4&quot; DIAMETER, CLASS 350 DUCTILE IRON (ALL DEPTHS), INCLUDING EXCAVATION AND BACKFILL"/>
        <s v="Factory Restrained Joint Pipe, 24&quot; Diameter, Class 250 Ductile Iron, (all depths) including Excavation and Backfill"/>
        <s v="Factory Restrained Joint Pipe, 30&quot; Diameter, Class 250 Ductile Iron, (all depths) including Excavation and Backfill"/>
        <s v="Factory Restrained Joint Pipe, 36&quot; Diameter, Class 250 Ductile Iron, (all depths) including Excavation and Backfill"/>
        <s v="Pipe, 12” Dia. RCP (All Depths), Including Excavation And Backfill"/>
        <s v="Pipe, 18” Dia. RCP (All Depths), Including Excavation And Backfill"/>
        <s v="Pipe, 24” Dia. RCP (All Depths), Including Excavation and Backfill"/>
        <s v="Pipe, 30&quot; Dia. RCP Class III (all depths),including Excavation and Backfill&#10;"/>
        <s v="Pipe, 42&quot; Dia. RCP Class III (all depths),including Excavation and Backfill&#10;"/>
        <s v="Pipe, 66&quot; Dia. RCP Class III (all depths),including Excavation and Backfill&#10;"/>
        <s v="Pipe, 8&quot; Dia. PVC (all depths), including Excavation and Backfill&#10;"/>
        <s v="PIPE, 2' DIA. AWWA C901 PE SDR-9 (ALL DEPTHS), INCLUDING EXCAVATION AND BACKFILL"/>
        <s v="PIPE, 6&quot; DIA. AWWA C900 DR14 (ALL DEPTHS), INCLUDING EXCAVATION AND BACKFILL"/>
        <s v="PIPE, 8&quot; DIA. AWWA C900 DR14 (ALL DEPTHS), INCLUDING EXCAVATION AND BACKFILL"/>
        <s v="PIPE, 8&quot; DIA. CLASS 350 DUCTILE IRON (ALL DEPTHS), INCLUDING EXCAVATION AND BACKFILL"/>
        <s v="PIPE, 1&quot; DIA. PVC C-900 Type (ALL DEPTHS), INCLUDING EXCAVATION AND BACKFILL"/>
        <s v="PIPE, 1.5&quot; DIA. COPPER (ALL DEPTHS), INCLUDING EXCAVATION AND BACKFILL"/>
        <s v="PIPE, 12&quot; DIA. PVC, (ALL DEPTHS), INCLUDING EXCAVATION AND BACKFILL"/>
        <s v="PIPE, 16&quot; DIA. DUCTILE IRON (ALL DEPTHS), INCLUDING EXCAVATION AND BACKFILL"/>
        <s v="PIPE, 20&quot; DIA. DUCTILE IRON (ALL DEPTHS), INCLUDING EXCAVATION AND BACKFILL"/>
        <s v="PIPE, 24&quot; DIA. DUCTILE IRON (ALL DEPTHS), INCLUDING EXCAVATION AND BACKFILL"/>
        <s v="PIPE, 2&quot; DIA. HDPE SERVICE PIPE (ALL DEPTHS), INCLUDING EXCAVATION AND BACKFILL"/>
        <s v="PIPE, 4&quot; DIA. PVC (ALL DEPTHS), INCLUDING EXCAVATION AND BACKFILL"/>
        <s v="PIPE, 6&quot; DIA. DUCTILE IRON (ALL DEPTHS), INCLUDING EXCAVATION AND BACKFILL"/>
        <s v="PIPE, 6&quot; DIA. PVC (ALL DEPTHS), INCLUDING EXCAVATION AND BACKFILL"/>
        <s v="PIPE, 8&quot; DIA. PVC (ALL DEPTHS), INCLUDING EXCAVATION AND BACKFILL"/>
        <s v="FACTORY RESTRAINED JOINT PIPE,6&quot; DIA., CLASS 350 DUCTILE IRON (ALL DEPTHS) INCLUDING EXCAVATION AND BACKFILL"/>
        <s v="PIPE, 6&quot; DIA. ASTM D3034 SDR26 PVC (ALL DEPTHS), INCLUDING EXCAVATION AND BACKFILL"/>
        <s v="PIPE, 6&quot; DIA. PVC WASTEWATER (ALL DEPTHS), INCLUDING EXCAVATION AND BACKFILL"/>
        <s v="PIPE, 8&quot; DIA. ASTM D3034 SDR26 PVC (ALL DEPTHS), INCLUDING EXCAVATION AND BACKFILL"/>
        <s v="PIPE, 8&quot; DIA. PVC WASTEWATER (ALL DEPTHS), INCLUDING EXCAVATION AND BACKFILL"/>
        <s v="PIPE, 12” DIA. D.I.CL. 350 TYPE (ALL DEPTHS), INCLUDING EXCAVATION AND BACKFILL"/>
        <s v="PIPE, 8” DIA. D.I.CL. 350 TYPE (ALL DEPTHS) INCLUDING EXCAVATION AND BACKFILL"/>
        <s v="PIPE, 6&quot; DIA. PVC, (ALL DEPTHS), INCLUDING EXCAVATION AND BACKFILL"/>
        <s v="Connecting New 1.5&quot; Reclaimed Water Double Service including Meter Box per Plans and Detail 520S-9R"/>
        <s v="Connecting New 2&quot; Reclaimed Water Single Service with No Bypass including Meter Box per Plans and Detail 520S-13R"/>
        <s v="CONNECTING NEW 2&quot; WATER SERVICE TO EXISTING PRIVATE SERVICE (2 DIA. NEW SERVICE TO 1 DIA. PRIVATE SERVICE)"/>
        <s v="CONNECT NEW 6-INCH DIA. SERVICE TO EXISTING DIA. PRIVATE SERVICE"/>
        <s v="CONNECTING NEW 6&quot; SERVICE TO EXISTING PRIVATE SERVICE (6&quot; DIA. NEW SERVICE TO 6&quot; DIA. PRIVATE SERVICE) (DOUBLE SERVICE) (COMPLETE-IN-PLACE MEETING EXISTING CONDITIONS)"/>
        <s v="CONNECTING NEW 6&quot; SERVICE TO EXISTING PRIVATE SERVICE (6&quot; DIA. NEW SERVICE TO 6 DIA. PRIVATE SERVICE) (SINGLE SERVICE) (COMPLETE-IN-PLACE MEETING EXISTING CONDITIONS)"/>
        <s v="CONNECTING NEW 8&quot; SERVICE TO EXISTING PRIVATE SERVICE (8&quot; DIA. NEW SERVICE TO 8&quot; DIA. PRIVATE SERVICE) "/>
        <s v="PRESSURE TAPS, 12&quot;Dia. X 2&quot;Dia."/>
        <s v="PRESSURE TAPS, 2&quot;Dia. X 12&quot;Dia."/>
        <s v="PRESSURE TAPS, 2&quot;Dia. X 16&quot;Dia."/>
        <s v="PRESSURE TAPS, 2&quot;Dia. X 20&quot;Dia."/>
        <s v="PRESSURE TAPS, 2&quot;Dia. X 24&quot;Dia."/>
        <s v="PRESSURE TAPS, 2&quot;Dia. X 24&quot;Dia., CSC PIPE"/>
        <s v="PRESSURE TAPS, 2&quot;Dia. X 30&quot;Dia., CSC PIPE"/>
        <s v="PRESSURE TAPS, 2&quot;Dia. X 36&quot;Dia."/>
        <s v="PRESSURE TAPS, 2&quot;Dia. X 36&quot;Dia., CSC PIPE"/>
        <s v="PRESSURE TAPS, 2&quot;Dia. X 48&quot;Dia., CSC PIPE"/>
        <s v="PRESSURE TAPS, 2&quot;Dia. X 6&quot;Dia."/>
        <s v="PRESSURE TAPS, 2&quot;Dia. X 60&quot;Dia., CSC PIPE"/>
        <s v="PRESSURE TAPS, 2&quot;Dia. X 8&quot;Dia."/>
        <s v="PRESSURE TAPS, 6&quot;Dia. X 30&quot;Dia., CSC PIPE"/>
        <s v="PRESSURE TAPS, 6&quot;Dia. X 12&quot;Dia."/>
        <s v="PRESSURE TAPS, 6&quot;Dia. X 16&quot;Dia."/>
        <s v="PRESSURE TAPS, 6&quot;Dia. X 24&quot;Dia."/>
        <s v="PRESSURE TAPS, 6&quot;Dia. X 24&quot;Dia., CSC PIPE"/>
        <s v="PRESSURE TAPS, 6&quot;Dia. X 36&quot;Dia."/>
        <s v="PRESSURE TAPS, 6&quot;Dia. X 36&quot;Dia., CSC PIPE"/>
        <s v="PRESSURE TAPS, 6&quot;Dia. X 48&quot;Dia., CSC PIPE"/>
        <s v="PRESSURE TAPS, 6&quot;Dia. X 60&quot;Dia., CSC PIPE"/>
        <s v="PRESSURE TAPS, 6&quot;Dia. X 8&quot;Dia."/>
        <s v="WET CONNECTIONS, 12”Dia. X 12&quot;Dia."/>
        <s v="WET CONNECTIONS, 24”Dia. X 24&quot;Dia."/>
        <s v="WET CONNECTIONS, 36”Dia. X 36&quot;Dia."/>
        <s v="WET CONNECTIONS, 8”Dia. X 8&quot;Dia."/>
        <s v="WET CONNECTIONS, 8”Dia. X 6&quot;Dia."/>
        <s v="WET CONNECTIONS, 12”Dia. X 6&quot;Dia."/>
        <s v="WET CONNECTIONS, 16”Dia. X 16&quot;Dia."/>
        <s v="WET CONNECTIONS, 16”Dia. X 6&quot;Dia."/>
        <s v="WET CONNECTIONS, 20”Dia. X 20&quot;Dia."/>
        <s v="WET CONNECTIONS, 20”Dia. X 6&quot;Dia."/>
        <s v="WET CONNECTIONS, 24”Dia. X 6&quot;Dia."/>
        <s v="WET CONNECTIONS, 30”Dia. X 30&quot;Dia."/>
        <s v="WET CONNECTIONS, 42”Dia. X 42&quot;Dia."/>
        <s v="WET CONNECTIONS, 48”Dia. X 48&quot;Dia."/>
        <s v="WET CONNECTIONS, 54”Dia. X 54&quot;Dia."/>
        <s v="WET CONNECTIONS, 6”Dia. X 6&quot;Dia."/>
        <s v="DUCTILE IRON FITTINGS"/>
        <s v="PIPE, 18&quot; DIA., STORM, (ALL DEPTHS) INCLUDING EXCAVATION AND BACKFILL"/>
        <s v="PIPE, 24&quot; DIA., STORM, (ALL DEPTHS) INCLUDING EXCAVATION AND BACKFILL"/>
        <s v="VIDEO INSPECTION OF NEWLY INSTALLED BOX CULVERTS AND STORM DRAIN PIPE"/>
        <s v="VALVES, RESILIENT SEATED GATE TYPE, 6&quot; DIAMETER"/>
        <s v="VALVES, RESILIENT SEATED GATE TYPE, 8&quot; DIAMETER"/>
        <s v="VALVES, R.S. GATE VALVE TYPE, 12” DIAMETER"/>
        <s v="VALVES, BALL VALVE TYPE, 2&quot; DIAMETER"/>
        <s v="VALVES, R.S. GATE VALVE TYPE, 24” DIAMETER"/>
        <s v="VALVES, GATE VALVE TYPE, 30” DIAMETER"/>
        <s v="VALVES, GATE VALVE TYPE, 6&quot; DIAMETER"/>
        <s v="VALVES, GATE VALVE TYPE, 8&quot; DIAMETER"/>
        <s v="VALVES, GATE VALVE TYPE, 36&quot; DIAMETER"/>
        <s v="FIRE HYDRANTS (SEE STANDARD NO, 511S-17)"/>
        <s v="PRESSURE OR FLOW CONTROL VALVE ASSEMBLIES"/>
        <s v="AUTOMATIC COMBINATION AIR/VACUUM RELEASE VALVE  ASSEMBLY, 1&quot; DIA"/>
        <s v="AUTOMATIC COMBINATION AIR/VACUUM RELEASE VALVE  ASSEMBLY, 2&quot; DIA"/>
        <s v="ADDITIONAL BURY DEPTH"/>
        <s v="FIRE HYDRANT BARREL EXTENSIONS"/>
        <s v="PIPE UNDERDRAINS, 6 In."/>
        <s v="DRY ROCK RIPRAP"/>
        <s v="CONCRETE RIPRAP, 4 IN."/>
        <s v="BERMUDA BLOCK SODDING"/>
        <s v="GRASS SODDING"/>
        <s v="NON-NATIVE SEEDING FOR EROSION CONTROL METHOD, HYDRAULIC PLANTING"/>
        <s v="MULCH"/>
        <s v="NON-NATIVE SEEDING FOR EROSION CONTROL, BROADCAST SEEDING"/>
        <s v="NATIVE SEEDING FOR EROSIONS CONTROL METHOD, BROADCAST SEEDING"/>
        <s v="NATIVE SEEDING FOR EROSION CONTROL METHOD, HYDRAULIC PLANTING"/>
        <s v="NATIVE SEEDING FOR EROSION CONTROL METHOD, BROADCAST SEEDING"/>
        <s v="TOPSOIL AND SEEDBED PREPARATION"/>
        <s v="SOIL RETENTION BLANKET CLASS 1; TYPE A"/>
        <s v="SOIL RETENTION BLANKET CLASS 2; TYPE A"/>
        <s v="Soil Retention Blanket Class 2; Type H"/>
        <s v="Soil Retention Blanket Class 2, Type E"/>
        <s v="SOIL RETENTION BLANKET, CLASS 1; TYPE B"/>
        <s v="SOIL RETENTION BLANKET, CLASS 1; TYPE D"/>
        <s v="PLANTING TYPE BURR OAK, SIZE IN INCHES 3"/>
        <s v="PLANTING TYPE CEDAR ELM, SIZE IN INCHES 3"/>
        <s v="PLANTING TYPE RED BUD, SIZE IN INCHES 2"/>
        <s v="PLANTING TYPE LACEY OAK, SIZE IN INCHES 2"/>
        <s v="PLANTING TYPE MOUNTAIN LAUREL, SIZE IN INCHES 1.5"/>
        <s v="PLANTING TYPE MEXICAN PLUM, SIZE IN INCHES 2"/>
        <s v="PLANTING TYPE POSSUMHAW, SIZE IN INCHES 1.5"/>
        <s v="PLANTING TYPE TEXAS PERSIMMON, SIZE IN INCHES 1.5"/>
        <s v="PLANTING TYPE CALIPER, SIZE IN INCHES 2"/>
        <s v="PLANTING TYPE CALIPER, SIZE IN INCHES 3"/>
        <s v="IRRIGATION SYSTEM"/>
        <s v="NATIVE SEEDING"/>
        <s v="ROOTED PLANTS"/>
        <s v="MANAGEMENT PRACTICES"/>
        <s v="PROTECTIVE FENCING TYPE A CHAIN LINK FENCE (TYPICAL APPLICATION - HIGH DAMAGE POTENTIAL)"/>
        <s v="PROTECTIVE FENCING TYPE C OTHER MATERIALS (LIMITED APPLICATION-MINIMAL DAMAGE POTENTIAL)"/>
        <s v="TREE TRUNK PROTECTION, WOOD PLANKING"/>
        <s v="FILTER FABRIC"/>
        <s v="DRY STACK ROCK WALL"/>
        <s v="SEDIMENT CONTAINMENT DIKES WITH FILTER FABRIC"/>
        <s v="ROCK BERM"/>
        <s v="STABILIZED CONSTRUCTION ENTRANCE"/>
        <s v="SILT FENCE FOR EROSION CONTOL"/>
        <s v="SILT FENCE FOR EROSION CONTROL"/>
        <s v="MULCH BERM"/>
        <s v="MULCH STOCK  "/>
        <s v="TOTAL MOBILIZATION PAYMENT"/>
        <s v="CHAIN LINK VEHICULAR DOUBLE SWING GATE, 8 FOOT X 15 FOOT"/>
        <s v="CHAIN LINK VEHICULAR DOUBLE SWING GATE, 7 FOOT X 24 FOOT"/>
        <s v="REMOVING AND RELOCATING EXISTING 7FT. CHAIN LINK FENCE"/>
        <s v="C.I.P. PROJECT SIGN"/>
        <s v="BOND PROJECT SIGN"/>
        <s v="BARRICADES, SIGNS, AND TRAFFIC HANDLING"/>
        <s v="SAFETY FENCE"/>
        <s v="TRAFFIC SIGNS"/>
        <s v="TYPE I BICYCLE LANE MARKINGS, 6 INCHES IN WIDTH, WHITE IN COLOR"/>
        <s v="TYPE I BICYCLE LANE MARKINGS, 24 INCHES IN WIDTH, WHITE IN COLOR"/>
        <s v="TYPE I BICYCLE LANE MARKINGS, 4 INCHES IN WIDTH, WHITE IN COLOR"/>
        <s v="TYPE I BICYCLE LANE MARKINGS, 4 INCHES IN WIDTH, YELLOW IN COLOR"/>
        <s v="TYPE I BICYCLE LANE PREFERENTIAL (DIRECTIONAL ARROW) SYMBOLS, WHITE IN COLOR"/>
        <s v="TYPE I BICYCLE LANE (BIKE RIDER) SYMBOL, WHITE IN COLOR"/>
        <s v="Relectorized Type I Thermoplatic Bicycle Lane (Bike Rider) Symbol, 100MILS in thickness, white in color"/>
        <s v="TRAFFIC SIGNAL CONTROLLER FOUNDATION"/>
        <s v="42&quot; DIAMETER TRAFFIC SIGNAL DRILLED SHAFT FOUNDATIONS 12' DEPTH"/>
        <s v="VEHICULAR SIGNAL INSTALLATION, 3 SECTION, COMPLETE IN PLACE"/>
        <s v="VEHICULAR SIGNAL INSTALLATION, 4 SECTION, COMPLETE IN PLACE"/>
        <s v="VEHICULAR SIGNAL INSTALLATION, 5 SECTION, COMPLETE IN PLACE"/>
        <s v="PEDESTRIAN PUSH-BUTTON"/>
        <s v="TRAFFIC SIGNAL PULL BOX, TYPE A"/>
        <s v="TRAFFIC SIGNAL PULL BOX, TYPE B"/>
        <s v="TRAFFIC SIGNAL POLE BOX, TYPE C"/>
        <s v="TRAFFIC SIGNAL PULL BOX, TRAFFIC BEARING TYPE C"/>
        <s v="INSTALLING TRAFFIC SIGNAL CONDUIT WITH CONDUIT 1 INCH IN DIAMETER"/>
        <s v="INSTALLING TRAFFIC SIGNAL CONDUIT WITH CONDUIT 2 INCH IN DIAMETER"/>
        <s v="INSTALLING TRAFFIC SIGNAL CONDUIT WITH CONDUIT 3 INCH IN DIAMETER"/>
        <s v="INSTALLING TRAFFIC SIGNAL CONDUIT WITH CONDUIT 4 INCH IN DIAMETER"/>
        <s v="TRAFFIC SIGNAL RISERS, 2 INCH IN DIAMETER"/>
        <s v="TRAFFIC SIGNAL RISERS, 3 INCH IN DIAMETER"/>
        <s v="TRAFFIC SIGNAL LOOP DETECTOR"/>
        <s v="25-FOOT MAST ARM"/>
        <s v="30-FOOT MAST ARM"/>
        <s v="35-FOOT MAST ARM"/>
        <s v="40-FOOT MAST ARM"/>
        <s v="TYPE 1 MAST ARM POLE"/>
        <s v="TYPE 1 SINGLE DAVIT EXTENSION"/>
        <s v="PAVEMENT MARKING PAINT, 24 IN."/>
        <s v="PAVEMENT MARKING PAINT, 4 IN."/>
        <s v="PAVEMENT MARKING PAINT (REFLECTORIZED) 4IN."/>
        <s v="REFLECTORIZED PAVEMENT MARKERS (TYPE I-C)"/>
        <s v="REFLECTORIZED PAVEMENT MARKERS (TYPE II-A-A)"/>
        <s v="REFLECTORIZED PAVEMENT MARKERS (TYPE II-B-B)"/>
        <s v="WORK ZONE PAVEMENT MARKINGS (REMOVABLE) 4 INCHES IN WIDTH, YELLOW IN COLOR"/>
        <s v="WORK ZONE PAVEMENT MARKINGS (REMOVABLE) 24 INCHES IN WIDTH, SOLID BLACK IN COLOR"/>
        <s v="WORK ZONE PAVEMENT MARKINGS (REMOVABLE) 24 INCHES IN WIDTH, SOLID WHITE IN COLOR"/>
        <s v="WORK ZONE PAVEMENT MARKINGS (REMOVABLE) 24 INCHES IN WIDTH, BROKEN WHITE IN COLOR"/>
        <s v="WORK ZONE PAVEMENT MARKINGS (NON-REMOVABLE) 6 INCHES IN WIDTH, BLACK IN COLOR"/>
        <s v="REFLECTORIZED TYPE I THERMOPLASTIC PAVEMENT MARKINGS 4 INCHES IN WIDTH, 90 MILS IN THICKNESS YELLOW IN COLOR"/>
        <s v="REFLECTORIZED TYPE I THERMOPLASTIC PAVEMENT MARKINGS, 12 INCHES IN WIDTH, 100 MILS IN THICKNESS, SOLID WHITE IN COLOR"/>
        <s v="REFLECTORIZED TYPE I THERMOPLASTIC PAVEMENT MARKINGS, 24 INCHES IN WIDTH, 100 MILS IN THICKNESS, SOLID WHITE IN COLOR"/>
        <s v="REFLECTORIZED TYPE I THERMOPLASTIC PAVEMENT MARKINGS, 4 INCHES IN WIDTH, 100 MILS IN THICKNESS, YELLOW IN COLOR"/>
        <s v="REFLECTORIZED TYPE I THERMOPLASTIC PAVEMENT MARKINGS 6 INCHES IN WIDTH, 150 MILS IN THICKNESS WHITE IN COLOR"/>
        <s v="REFLECTORIZED TYPE I THERMOPLASTIC PAVEMENT MARKINGS 12 INCHES IN WIDTH, 100 MILS IN THICKNESS WHITE IN COLOR"/>
        <s v="REFLECTORIZED TYPE I THERMOPLASTIC PAVEMENT MARKINGS 24 INCHES IN WIDTH, 100 MILS IN THICKNESS WHITE IN COLOR"/>
        <s v="REFLECTORIZED TYPE I THERMOPLASTIC PAVEMENT MARKINGS 4 INCHES IN WIDTH, 100 MILS IN THICKNESS BROKEN WHITE IN COLOR"/>
        <s v="REFLECTORIZED TYPE I THERMOPLASTIC PAVEMENT MARKINGS 4 INCHES IN WIDTH, 100 MILS IN THICKNESS BROKEN YELLOW IN COLOR"/>
        <s v="REFLECTORIZED TYPE I THERMOPLASTIC PAVEMENT MARKINGS 4 INCHES IN WIDTH, 100 MILS IN THICKNESS SOLID YELLOW IN COLOR"/>
        <s v="REFLECTORIZED TYPE I THERMOPLASTIC PAVEMENT MARKINGS 4 INCHES IN WIDTH, 100 MILS IN THICKNESS SOLID WHITE IN COLOR"/>
        <s v="REFLECTORIZED TYPE I THERMOPLASTIC PAVEMENT MARKINGS 6 INCHES IN WIDTH, 100 MILS IN THICKNESS BROKEN WHITE IN COLOR"/>
        <s v="REFLECTORIZED TYPE I THERMOPLASTIC PAVEMENT MARKINGS 6 INCHES IN WIDTH, 100 MILS IN THICKNESS SOLID WHITE IN COLOR"/>
        <s v="REFLECTORIZED TYPE I THERMOPLASTIC PAVEMENT MARKINGS 8 INCHES IN WIDTH, 100 MILS IN THICKNESS SOLID WHITE IN COLOR"/>
        <s v="REFLECTORIZED TYPE I THERMOPLASTIC PAVEMENT MARKINGS 8 INCHES IN WIDTH, 90 MILS IN THICKNESS SOLID WHITE IN COLOR"/>
        <s v="REFLECTORIZED TYPE I THERMOPLASTIC PAVEMENT MARKING, 8 INCHES IN WIDTH, 100 MILS IN THICKNESS, SOLID WHITE IN COLOR"/>
        <s v="REPLACE REFLECTORIZED TYPE I THERMOPLASTIC PAVEMENT MARKINGS 24 INCHES IN WIDTH, 90 MILS IN THICKNESS, SOLID WHITE IN COLOR"/>
        <s v="REFLECTORIZED TYPE I THERMOPLASTIC PAVEMENT MARKINGS 90 MILS IN THICKNESS, WHITE IN COLOR"/>
        <s v="REFLECTORIZED TYPE I THERMOPLASTIC PAVEMENT MARKINGS 100 MILS IN THICKNESS, WHITE IN COLOR"/>
        <s v="REFLECTORIZED TYPE II THERMOPLASTIC PAVEMENT MARKINGS 100 MILS IN THICKNESS, WHITE IN COLOR"/>
        <s v="REFLECTORIZED TYPE II PAINT PAVEMENT MARKINGS 4 INCHES IN WIDTH, WHITE IN COLOR"/>
        <s v="REFLECTORIZED TYPE II PAINT PAVEMENT MARKINGS 4 INCHES IN WIDTH, YELLOW IN COLOR"/>
        <s v="CLASS C, RAISED PAVEMENT MARKINGS, II-C-R TYPE"/>
        <s v="CLASS E, RAISED PAVEMENT MARKINGS, II-S TYPE"/>
        <s v="CLASS E, RAISED PAVEMENT MARKINGS, I-C TYPE"/>
        <s v="ELIMINATING EXISTING PAVEMENT MARKINGS 12 INCHES IN WIDTH"/>
        <s v="ELIMINATING EXISTING PAVEMENT MARKINGS 24 INCHES IN WIDTH"/>
        <s v="ELIMINATING EXISTING PAVEMENT MARKINGS 4 INCHES IN WIDTH"/>
        <s v="ELIMINATING EXISTING REFLECTORIZED THERMOPLASTIC PAVEMENT MARKINGS, ARROW"/>
        <s v="PAVEMENT SURFACE PREPARATION FOR EXISTING PAVEMENT SURFACE 4 INCHES IN WIDTH, FOR ASPHALT SURFACE TYPE"/>
        <s v="PAVEMENT SURFACE PREPARATION FOR EXISTING PAVEMENT SURFACE 12 INCHES IN WIDTH, FOR ASPHALT SURFACE TYPE"/>
        <s v="PAVEMENT SURFACE PREPARATION FOR EXISTING PAVEMENT SURFACE 24 INCHES IN WIDTH, FOR ASPHALT SURFACE TYPE"/>
      </sharedItems>
    </cacheField>
    <cacheField name="UNIT PRICE">
      <sharedItems containsSemiMixedTypes="0" containsString="0" containsMixedTypes="0" containsNumber="1" count="276">
        <n v="45"/>
        <n v="4"/>
        <n v="5"/>
        <n v="9876"/>
        <n v="50000"/>
        <n v="3000"/>
        <n v="500"/>
        <n v="3252"/>
        <n v="150000"/>
        <n v="2801.38"/>
        <n v="10000"/>
        <n v="25000"/>
        <n v="40"/>
        <n v="8"/>
        <n v="2"/>
        <n v="26"/>
        <n v="22"/>
        <n v="6"/>
        <n v="7"/>
        <n v="1"/>
        <n v="21"/>
        <n v="12"/>
        <n v="3"/>
        <n v="20"/>
        <n v="2000"/>
        <n v="5000"/>
        <n v="600"/>
        <n v="85"/>
        <n v="100"/>
        <n v="35"/>
        <n v="200"/>
        <n v="14.24"/>
        <n v="50"/>
        <n v="25"/>
        <n v="30"/>
        <n v="35.36"/>
        <n v="58.1"/>
        <n v="2500"/>
        <n v="594.38"/>
        <n v="10"/>
        <n v="1.59"/>
        <n v="9.63"/>
        <n v="6.25"/>
        <n v="103"/>
        <n v="47.39"/>
        <n v="64"/>
        <n v="60"/>
        <n v="65"/>
        <n v="12.5"/>
        <n v="9"/>
        <n v="6.5"/>
        <n v="9.5"/>
        <n v="287.5"/>
        <n v="800"/>
        <n v="27.7"/>
        <n v="235"/>
        <n v="15"/>
        <n v="36"/>
        <n v="18.92"/>
        <n v="24.64"/>
        <n v="16"/>
        <n v="34"/>
        <n v="32"/>
        <n v="38"/>
        <n v="52"/>
        <n v="4500"/>
        <n v="900"/>
        <n v="79.7"/>
        <n v="130"/>
        <n v="153"/>
        <n v="1000"/>
        <n v="250"/>
        <n v="161"/>
        <n v="11"/>
        <n v="1200"/>
        <n v="375"/>
        <n v="300"/>
        <n v="125"/>
        <n v="875"/>
        <n v="230"/>
        <n v="195"/>
        <n v="28.5"/>
        <n v="208"/>
        <n v="48"/>
        <n v="24.8"/>
        <n v="5.25"/>
        <n v="7.76"/>
        <n v="13"/>
        <n v="74"/>
        <n v="14.5"/>
        <n v="67"/>
        <n v="1800"/>
        <n v="1500"/>
        <n v="18"/>
        <n v="3800"/>
        <n v="54.03"/>
        <n v="4700"/>
        <n v="4000"/>
        <n v="2400"/>
        <n v="3046.2"/>
        <n v="700"/>
        <n v="650"/>
        <n v="450"/>
        <n v="129"/>
        <n v="110"/>
        <n v="5500"/>
        <n v="6500"/>
        <n v="8000"/>
        <n v="400"/>
        <n v="13114.9"/>
        <n v="7500"/>
        <n v="1221.1"/>
        <n v="2830"/>
        <n v="6600"/>
        <n v="1250.5"/>
        <n v="3200"/>
        <n v="4495.6"/>
        <n v="6000"/>
        <n v="12076.3"/>
        <n v="4400"/>
        <n v="4800"/>
        <n v="23692.27"/>
        <n v="87055.37"/>
        <n v="1700"/>
        <n v="11000"/>
        <n v="5400"/>
        <n v="14088.8"/>
        <n v="24594.9"/>
        <n v="1.3"/>
        <n v="3.6"/>
        <n v="3.5"/>
        <n v="147"/>
        <n v="199"/>
        <n v="262"/>
        <n v="46.6"/>
        <n v="180"/>
        <n v="320"/>
        <n v="70"/>
        <n v="84.7"/>
        <n v="150"/>
        <n v="113.8"/>
        <n v="199.7"/>
        <n v="399.7"/>
        <n v="84.2"/>
        <n v="55"/>
        <n v="30.4"/>
        <n v="120"/>
        <n v="75"/>
        <n v="72.77"/>
        <n v="61.38"/>
        <n v="175"/>
        <n v="80"/>
        <n v="90"/>
        <n v="145"/>
        <n v="105"/>
        <n v="139"/>
        <n v="131"/>
        <n v="9000"/>
        <n v="9200"/>
        <n v="1600"/>
        <n v="2359.5"/>
        <n v="2600"/>
        <n v="3400"/>
        <n v="3500"/>
        <n v="3900"/>
        <n v="2200"/>
        <n v="18500"/>
        <n v="8600"/>
        <n v="23000"/>
        <n v="12000"/>
        <n v="14000"/>
        <n v="7000"/>
        <n v="16000"/>
        <n v="21000"/>
        <n v="26000"/>
        <n v="1250"/>
        <n v="15000"/>
        <n v="8500"/>
        <n v="1801.15"/>
        <n v="88"/>
        <n v="2700"/>
        <n v="1137.12"/>
        <n v="40000"/>
        <n v="2156.57"/>
        <n v="52000"/>
        <n v="5600"/>
        <n v="4200"/>
        <n v="12600"/>
        <n v="1619.83"/>
        <n v="9848.66"/>
        <n v="9.25"/>
        <n v="140"/>
        <n v="63"/>
        <n v="3.67"/>
        <n v="3.96"/>
        <n v="0.36"/>
        <n v="1.5"/>
        <n v="1.68"/>
        <n v="2.82"/>
        <n v="4.89"/>
        <n v="748"/>
        <n v="460"/>
        <n v="569"/>
        <n v="316"/>
        <n v="339"/>
        <n v="552.35"/>
        <n v="840.53"/>
        <n v="55000"/>
        <n v="2.88"/>
        <n v="0.6"/>
        <n v="1.75"/>
        <n v="2.65"/>
        <n v="38.45"/>
        <n v="10.35"/>
        <n v="27.6"/>
        <n v="1.2"/>
        <n v="1.67"/>
        <n v="103.9"/>
        <n v="115"/>
        <n v="2.7"/>
        <n v="11.8"/>
        <n v="12.3"/>
        <n v="73"/>
        <n v="22.81"/>
        <n v="41.4"/>
        <n v="1380.88"/>
        <n v="1100"/>
        <n v="2125"/>
        <n v="2.5"/>
        <n v="19"/>
        <n v="1.92"/>
        <n v="2.13"/>
        <n v="2.25"/>
        <n v="4.1"/>
        <n v="9.55"/>
        <n v="90000"/>
        <n v="22500"/>
        <n v="106073.17"/>
        <n v="78381.21"/>
        <n v="38000"/>
        <n v="120780.3"/>
        <n v="3817.3"/>
        <n v="75000"/>
        <n v="17"/>
        <n v="850"/>
        <n v="960.61"/>
        <n v="405"/>
        <n v="165"/>
        <n v="49"/>
        <n v="9846.26"/>
        <n v="1.7"/>
        <n v="1.6"/>
        <n v="330.21"/>
        <n v="360"/>
        <n v="28"/>
        <n v="370"/>
        <n v="1375"/>
        <n v="2300"/>
        <n v="2800"/>
        <n v="14"/>
        <n v="77"/>
        <n v="10.65"/>
        <n v="1430"/>
        <n v="1727"/>
        <n v="2034"/>
        <n v="1.44"/>
        <n v="0.48"/>
        <n v="4.15"/>
        <n v="2.1"/>
        <n v="7.5"/>
        <n v="3.45"/>
        <n v="24"/>
        <n v="44"/>
        <n v="350"/>
        <n v="340"/>
        <n v="0.3"/>
      </sharedItems>
    </cacheField>
    <cacheField name="AMOUNT">
      <sharedItems containsSemiMixedTypes="0" containsString="0" containsMixedTypes="0" containsNumber="1"/>
    </cacheField>
    <cacheField name="SOLC#">
      <sharedItems containsMixedTypes="0" count="20">
        <s v="CLMC575"/>
        <s v="CLMC671"/>
        <s v="CLMC690"/>
        <s v="CLMC696"/>
        <s v="CLMC677"/>
        <s v="CLMC624A"/>
        <s v="CLMC672"/>
        <s v="CLMC667"/>
        <s v="CLMC662A"/>
        <s v="CLMC693"/>
        <s v="CLMC694"/>
        <s v="CLMC654"/>
        <s v="CLMC655"/>
        <s v="CLMC680"/>
        <s v="CLMC691"/>
        <s v="CLMC692"/>
        <s v="CLMC653"/>
        <s v="CLMC640A"/>
        <s v="CLMC658"/>
        <s v="CLMC686"/>
      </sharedItems>
    </cacheField>
    <cacheField name="PROJ">
      <sharedItems containsMixedTypes="0" count="21">
        <s v="WALLER CREEK DISTRICT - SABINE ST. PROMENADE"/>
        <s v="Burleson Road Pressure Conversion Phase 1"/>
        <s v="2018 Waterline On-Call Services - IDIQ"/>
        <s v="Tracon Building Stormwater Improvements"/>
        <s v="Upper Boggy Creek Trail Phase 1"/>
        <s v="Four Points Center Force Main Improvements Rebid"/>
        <s v="Northern Walnut Creek Hike &amp; Bike PH 1A"/>
        <s v="Onion Creek Metro Park Development (ROCIP)"/>
        <s v="TRAFFIC SIGNAL &amp; PHB INSTALLATION - 2016 MOBILITY BOND (REBID)"/>
        <s v="Concrete And Asphalt Repair South IDIQ"/>
        <s v=" Concrete And Asphalt Repair North IDIQ"/>
        <s v="Pedestrian Safety Improvements - Hybrid Beacon Installations-TAP GRANT"/>
        <s v="Pedestrian Safety Improvements - Accessible Pedestrian Signals-TAP GRANT"/>
        <s v="Concrete And Asphalt Repair North IDIQ"/>
        <s v="Slaughter Crk Watershed-Sendera &amp; Circle C Pond Rehab"/>
        <s v="Annual Asphalt Repair Contract 2018 IDIQ (SOUTH)"/>
        <s v="Annual Asphalt Repair Contract 2018 IDIQ (NORTH)"/>
        <s v="East Austin Wastewater Line Improvements"/>
        <s v="Dove Springs Recreation Center Expansion - Rebid"/>
        <s v="2016 Bond-ATD Bolt Down Device"/>
        <s v="Loop Detector Repair IDIQ"/>
      </sharedItems>
    </cacheField>
    <cacheField name="ss">
      <sharedItems containsMixedTypes="1" containsNumber="1" containsInteger="1"/>
    </cacheField>
    <cacheField name="qt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C636" firstHeaderRow="0" firstDataRow="1" firstDataCol="1"/>
  <pivotFields count="10">
    <pivotField axis="axisRow" showAll="0">
      <items count="2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8"/>
        <item x="119"/>
        <item x="120"/>
        <item x="117"/>
        <item x="121"/>
        <item x="122"/>
        <item x="114"/>
        <item x="123"/>
        <item x="115"/>
        <item x="116"/>
        <item x="124"/>
        <item x="127"/>
        <item x="125"/>
        <item x="126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5"/>
        <item x="144"/>
        <item x="146"/>
        <item x="148"/>
        <item x="149"/>
        <item x="150"/>
        <item x="151"/>
        <item x="147"/>
        <item x="152"/>
        <item x="153"/>
        <item x="154"/>
        <item x="155"/>
        <item x="156"/>
        <item x="157"/>
        <item x="162"/>
        <item x="163"/>
        <item x="164"/>
        <item x="165"/>
        <item x="166"/>
        <item x="158"/>
        <item x="159"/>
        <item x="161"/>
        <item x="160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3"/>
        <item x="195"/>
        <item x="194"/>
        <item x="192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9"/>
        <item x="218"/>
        <item x="220"/>
        <item x="222"/>
        <item x="221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t="default"/>
      </items>
    </pivotField>
    <pivotField showAll="0"/>
    <pivotField showAll="0"/>
    <pivotField axis="axisRow" dataField="1" showAll="0">
      <items count="356">
        <item x="37"/>
        <item x="39"/>
        <item x="306"/>
        <item x="307"/>
        <item x="308"/>
        <item x="68"/>
        <item x="309"/>
        <item x="290"/>
        <item x="67"/>
        <item x="35"/>
        <item x="38"/>
        <item x="36"/>
        <item x="95"/>
        <item x="41"/>
        <item x="227"/>
        <item x="81"/>
        <item x="80"/>
        <item x="82"/>
        <item x="225"/>
        <item x="226"/>
        <item x="279"/>
        <item x="232"/>
        <item x="278"/>
        <item x="97"/>
        <item x="96"/>
        <item x="277"/>
        <item x="47"/>
        <item x="275"/>
        <item x="274"/>
        <item x="13"/>
        <item x="44"/>
        <item x="345"/>
        <item x="347"/>
        <item x="346"/>
        <item x="45"/>
        <item x="3"/>
        <item x="71"/>
        <item x="46"/>
        <item x="231"/>
        <item x="167"/>
        <item x="164"/>
        <item x="165"/>
        <item x="166"/>
        <item x="169"/>
        <item x="168"/>
        <item x="170"/>
        <item x="98"/>
        <item x="87"/>
        <item x="99"/>
        <item x="100"/>
        <item x="101"/>
        <item x="40"/>
        <item x="72"/>
        <item x="73"/>
        <item x="74"/>
        <item x="48"/>
        <item x="103"/>
        <item x="102"/>
        <item x="230"/>
        <item x="265"/>
        <item x="210"/>
        <item x="23"/>
        <item x="348"/>
        <item x="349"/>
        <item x="350"/>
        <item x="351"/>
        <item x="15"/>
        <item x="84"/>
        <item x="83"/>
        <item x="85"/>
        <item x="86"/>
        <item x="112"/>
        <item x="11"/>
        <item x="12"/>
        <item x="104"/>
        <item x="88"/>
        <item x="89"/>
        <item x="90"/>
        <item x="105"/>
        <item x="131"/>
        <item x="132"/>
        <item x="133"/>
        <item x="156"/>
        <item x="264"/>
        <item x="228"/>
        <item x="223"/>
        <item x="65"/>
        <item x="20"/>
        <item x="14"/>
        <item x="233"/>
        <item x="114"/>
        <item x="115"/>
        <item x="116"/>
        <item x="117"/>
        <item x="113"/>
        <item x="31"/>
        <item x="29"/>
        <item x="28"/>
        <item x="34"/>
        <item x="27"/>
        <item x="33"/>
        <item x="30"/>
        <item x="32"/>
        <item x="25"/>
        <item x="26"/>
        <item x="24"/>
        <item x="119"/>
        <item x="120"/>
        <item x="121"/>
        <item x="118"/>
        <item x="299"/>
        <item x="300"/>
        <item x="301"/>
        <item x="302"/>
        <item x="257"/>
        <item x="78"/>
        <item x="77"/>
        <item x="106"/>
        <item x="43"/>
        <item x="18"/>
        <item x="260"/>
        <item x="94"/>
        <item x="235"/>
        <item x="271"/>
        <item x="272"/>
        <item x="258"/>
        <item x="239"/>
        <item x="238"/>
        <item x="237"/>
        <item x="55"/>
        <item x="56"/>
        <item x="57"/>
        <item x="234"/>
        <item x="236"/>
        <item x="51"/>
        <item x="52"/>
        <item x="49"/>
        <item x="50"/>
        <item x="53"/>
        <item x="54"/>
        <item x="61"/>
        <item x="62"/>
        <item x="63"/>
        <item x="70"/>
        <item x="314"/>
        <item x="312"/>
        <item x="313"/>
        <item x="353"/>
        <item x="354"/>
        <item x="352"/>
        <item x="69"/>
        <item x="294"/>
        <item x="229"/>
        <item x="0"/>
        <item x="145"/>
        <item x="146"/>
        <item x="147"/>
        <item x="161"/>
        <item x="134"/>
        <item x="148"/>
        <item x="125"/>
        <item x="211"/>
        <item x="135"/>
        <item x="141"/>
        <item x="151"/>
        <item x="149"/>
        <item x="150"/>
        <item x="126"/>
        <item x="127"/>
        <item x="212"/>
        <item x="136"/>
        <item x="137"/>
        <item x="128"/>
        <item x="129"/>
        <item x="152"/>
        <item x="130"/>
        <item x="138"/>
        <item x="157"/>
        <item x="142"/>
        <item x="153"/>
        <item x="154"/>
        <item x="158"/>
        <item x="163"/>
        <item x="139"/>
        <item x="159"/>
        <item x="143"/>
        <item x="144"/>
        <item x="155"/>
        <item x="140"/>
        <item x="160"/>
        <item x="162"/>
        <item x="247"/>
        <item x="255"/>
        <item x="256"/>
        <item x="248"/>
        <item x="250"/>
        <item x="252"/>
        <item x="251"/>
        <item x="253"/>
        <item x="249"/>
        <item x="254"/>
        <item x="19"/>
        <item x="2"/>
        <item x="224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5"/>
        <item x="186"/>
        <item x="187"/>
        <item x="188"/>
        <item x="184"/>
        <item x="189"/>
        <item x="190"/>
        <item x="191"/>
        <item x="192"/>
        <item x="193"/>
        <item x="261"/>
        <item x="262"/>
        <item x="58"/>
        <item x="59"/>
        <item x="60"/>
        <item x="315"/>
        <item x="316"/>
        <item x="317"/>
        <item x="338"/>
        <item x="341"/>
        <item x="328"/>
        <item x="329"/>
        <item x="330"/>
        <item x="331"/>
        <item x="333"/>
        <item x="332"/>
        <item x="323"/>
        <item x="334"/>
        <item x="335"/>
        <item x="327"/>
        <item x="336"/>
        <item x="337"/>
        <item x="340"/>
        <item x="324"/>
        <item x="325"/>
        <item x="326"/>
        <item x="343"/>
        <item x="344"/>
        <item x="342"/>
        <item x="288"/>
        <item x="8"/>
        <item x="4"/>
        <item x="6"/>
        <item x="5"/>
        <item x="7"/>
        <item x="276"/>
        <item x="339"/>
        <item x="79"/>
        <item x="267"/>
        <item x="259"/>
        <item x="122"/>
        <item x="123"/>
        <item x="280"/>
        <item x="1"/>
        <item x="266"/>
        <item x="269"/>
        <item x="270"/>
        <item x="241"/>
        <item x="244"/>
        <item x="242"/>
        <item x="243"/>
        <item x="245"/>
        <item x="246"/>
        <item x="268"/>
        <item x="107"/>
        <item x="108"/>
        <item x="109"/>
        <item x="91"/>
        <item x="93"/>
        <item x="111"/>
        <item x="110"/>
        <item x="92"/>
        <item x="10"/>
        <item x="9"/>
        <item x="16"/>
        <item x="75"/>
        <item x="76"/>
        <item x="17"/>
        <item x="21"/>
        <item x="42"/>
        <item x="240"/>
        <item x="273"/>
        <item x="289"/>
        <item x="305"/>
        <item x="297"/>
        <item x="298"/>
        <item x="295"/>
        <item x="296"/>
        <item x="303"/>
        <item x="304"/>
        <item x="281"/>
        <item x="22"/>
        <item x="263"/>
        <item x="124"/>
        <item x="310"/>
        <item x="311"/>
        <item x="287"/>
        <item x="283"/>
        <item x="284"/>
        <item x="285"/>
        <item x="282"/>
        <item x="286"/>
        <item x="64"/>
        <item x="66"/>
        <item x="217"/>
        <item x="219"/>
        <item x="222"/>
        <item x="220"/>
        <item x="221"/>
        <item x="216"/>
        <item x="218"/>
        <item x="214"/>
        <item x="215"/>
        <item x="291"/>
        <item x="292"/>
        <item x="293"/>
        <item x="213"/>
        <item x="194"/>
        <item x="199"/>
        <item x="200"/>
        <item x="201"/>
        <item x="202"/>
        <item x="203"/>
        <item x="195"/>
        <item x="204"/>
        <item x="205"/>
        <item x="196"/>
        <item x="206"/>
        <item x="207"/>
        <item x="208"/>
        <item x="209"/>
        <item x="198"/>
        <item x="197"/>
        <item x="322"/>
        <item x="321"/>
        <item x="319"/>
        <item x="320"/>
        <item x="318"/>
        <item t="default"/>
      </items>
    </pivotField>
    <pivotField dataField="1" showAll="0" numFmtId="44"/>
    <pivotField showAll="0"/>
    <pivotField showAll="0"/>
    <pivotField showAll="0"/>
    <pivotField showAll="0"/>
    <pivotField showAll="0"/>
  </pivotFields>
  <rowFields count="2">
    <field x="0"/>
    <field x="3"/>
  </rowFields>
  <rowItems count="635">
    <i>
      <x/>
    </i>
    <i r="1">
      <x v="153"/>
    </i>
    <i>
      <x v="1"/>
    </i>
    <i r="1">
      <x v="270"/>
    </i>
    <i>
      <x v="2"/>
    </i>
    <i r="1">
      <x v="202"/>
    </i>
    <i>
      <x v="3"/>
    </i>
    <i r="1">
      <x v="202"/>
    </i>
    <i>
      <x v="4"/>
    </i>
    <i r="1">
      <x v="202"/>
    </i>
    <i>
      <x v="5"/>
    </i>
    <i r="1">
      <x v="35"/>
    </i>
    <i>
      <x v="6"/>
    </i>
    <i r="1">
      <x v="35"/>
    </i>
    <i>
      <x v="7"/>
    </i>
    <i r="1">
      <x v="258"/>
    </i>
    <i>
      <x v="8"/>
    </i>
    <i r="1">
      <x v="260"/>
    </i>
    <i>
      <x v="9"/>
    </i>
    <i r="1">
      <x v="259"/>
    </i>
    <i>
      <x v="10"/>
    </i>
    <i r="1">
      <x v="261"/>
    </i>
    <i>
      <x v="11"/>
    </i>
    <i r="1">
      <x v="257"/>
    </i>
    <i>
      <x v="12"/>
    </i>
    <i r="1">
      <x v="290"/>
    </i>
    <i>
      <x v="13"/>
    </i>
    <i r="1">
      <x v="289"/>
    </i>
    <i>
      <x v="14"/>
    </i>
    <i r="1">
      <x v="72"/>
    </i>
    <i>
      <x v="15"/>
    </i>
    <i r="1">
      <x v="73"/>
    </i>
    <i>
      <x v="16"/>
    </i>
    <i r="1">
      <x v="29"/>
    </i>
    <i>
      <x v="17"/>
    </i>
    <i r="1">
      <x v="88"/>
    </i>
    <i>
      <x v="18"/>
    </i>
    <i r="1">
      <x v="66"/>
    </i>
    <i>
      <x v="19"/>
    </i>
    <i r="1">
      <x v="291"/>
    </i>
    <i>
      <x v="20"/>
    </i>
    <i r="1">
      <x v="294"/>
    </i>
    <i>
      <x v="21"/>
    </i>
    <i r="1">
      <x v="119"/>
    </i>
    <i>
      <x v="22"/>
    </i>
    <i r="1">
      <x v="201"/>
    </i>
    <i>
      <x v="23"/>
    </i>
    <i r="1">
      <x v="87"/>
    </i>
    <i>
      <x v="24"/>
    </i>
    <i r="1">
      <x v="295"/>
    </i>
    <i>
      <x v="25"/>
    </i>
    <i r="1">
      <x v="308"/>
    </i>
    <i>
      <x v="26"/>
    </i>
    <i r="1">
      <x v="61"/>
    </i>
    <i>
      <x v="27"/>
    </i>
    <i r="1">
      <x v="103"/>
    </i>
    <i r="1">
      <x v="104"/>
    </i>
    <i r="1">
      <x v="105"/>
    </i>
    <i>
      <x v="28"/>
    </i>
    <i r="1">
      <x v="95"/>
    </i>
    <i r="1">
      <x v="96"/>
    </i>
    <i r="1">
      <x v="97"/>
    </i>
    <i r="1">
      <x v="99"/>
    </i>
    <i r="1">
      <x v="100"/>
    </i>
    <i r="1">
      <x v="101"/>
    </i>
    <i r="1">
      <x v="102"/>
    </i>
    <i>
      <x v="29"/>
    </i>
    <i r="1">
      <x v="102"/>
    </i>
    <i>
      <x v="30"/>
    </i>
    <i r="1">
      <x v="98"/>
    </i>
    <i>
      <x v="31"/>
    </i>
    <i r="1">
      <x/>
    </i>
    <i r="1">
      <x v="9"/>
    </i>
    <i r="1">
      <x v="11"/>
    </i>
    <i>
      <x v="32"/>
    </i>
    <i r="1">
      <x v="1"/>
    </i>
    <i r="1">
      <x v="10"/>
    </i>
    <i>
      <x v="33"/>
    </i>
    <i r="1">
      <x v="51"/>
    </i>
    <i>
      <x v="34"/>
    </i>
    <i r="1">
      <x v="13"/>
    </i>
    <i r="1">
      <x v="30"/>
    </i>
    <i r="1">
      <x v="34"/>
    </i>
    <i r="1">
      <x v="118"/>
    </i>
    <i r="1">
      <x v="296"/>
    </i>
    <i>
      <x v="35"/>
    </i>
    <i r="1">
      <x v="37"/>
    </i>
    <i>
      <x v="36"/>
    </i>
    <i r="1">
      <x v="26"/>
    </i>
    <i>
      <x v="37"/>
    </i>
    <i r="1">
      <x v="55"/>
    </i>
    <i>
      <x v="38"/>
    </i>
    <i r="1">
      <x v="136"/>
    </i>
    <i>
      <x v="39"/>
    </i>
    <i r="1">
      <x v="137"/>
    </i>
    <i>
      <x v="40"/>
    </i>
    <i r="1">
      <x v="134"/>
    </i>
    <i>
      <x v="41"/>
    </i>
    <i r="1">
      <x v="135"/>
    </i>
    <i>
      <x v="42"/>
    </i>
    <i r="1">
      <x v="138"/>
    </i>
    <i>
      <x v="43"/>
    </i>
    <i r="1">
      <x v="139"/>
    </i>
    <i>
      <x v="44"/>
    </i>
    <i r="1">
      <x v="129"/>
    </i>
    <i>
      <x v="45"/>
    </i>
    <i r="1">
      <x v="130"/>
    </i>
    <i>
      <x v="46"/>
    </i>
    <i r="1">
      <x v="131"/>
    </i>
    <i>
      <x v="47"/>
    </i>
    <i r="1">
      <x v="229"/>
    </i>
    <i>
      <x v="48"/>
    </i>
    <i r="1">
      <x v="230"/>
    </i>
    <i>
      <x v="49"/>
    </i>
    <i r="1">
      <x v="231"/>
    </i>
    <i>
      <x v="50"/>
    </i>
    <i r="1">
      <x v="140"/>
    </i>
    <i>
      <x v="51"/>
    </i>
    <i r="1">
      <x v="141"/>
    </i>
    <i>
      <x v="52"/>
    </i>
    <i r="1">
      <x v="142"/>
    </i>
    <i>
      <x v="53"/>
    </i>
    <i r="1">
      <x v="319"/>
    </i>
    <i>
      <x v="54"/>
    </i>
    <i r="1">
      <x v="86"/>
    </i>
    <i>
      <x v="55"/>
    </i>
    <i r="1">
      <x v="320"/>
    </i>
    <i>
      <x v="56"/>
    </i>
    <i r="1">
      <x v="5"/>
    </i>
    <i r="1">
      <x v="8"/>
    </i>
    <i>
      <x v="57"/>
    </i>
    <i r="1">
      <x v="150"/>
    </i>
    <i>
      <x v="58"/>
    </i>
    <i r="1">
      <x v="143"/>
    </i>
    <i>
      <x v="59"/>
    </i>
    <i r="1">
      <x v="36"/>
    </i>
    <i>
      <x v="60"/>
    </i>
    <i r="1">
      <x v="52"/>
    </i>
    <i>
      <x v="61"/>
    </i>
    <i r="1">
      <x v="53"/>
    </i>
    <i>
      <x v="62"/>
    </i>
    <i r="1">
      <x v="54"/>
    </i>
    <i>
      <x v="63"/>
    </i>
    <i r="1">
      <x v="292"/>
    </i>
    <i>
      <x v="64"/>
    </i>
    <i r="1">
      <x v="293"/>
    </i>
    <i>
      <x v="65"/>
    </i>
    <i r="1">
      <x v="115"/>
    </i>
    <i r="1">
      <x v="116"/>
    </i>
    <i>
      <x v="66"/>
    </i>
    <i r="1">
      <x v="264"/>
    </i>
    <i>
      <x v="67"/>
    </i>
    <i r="1">
      <x v="16"/>
    </i>
    <i>
      <x v="68"/>
    </i>
    <i r="1">
      <x v="15"/>
    </i>
    <i>
      <x v="69"/>
    </i>
    <i r="1">
      <x v="17"/>
    </i>
    <i>
      <x v="70"/>
    </i>
    <i r="1">
      <x v="67"/>
    </i>
    <i r="1">
      <x v="68"/>
    </i>
    <i r="1">
      <x v="69"/>
    </i>
    <i r="1">
      <x v="70"/>
    </i>
    <i>
      <x v="71"/>
    </i>
    <i r="1">
      <x v="47"/>
    </i>
    <i>
      <x v="72"/>
    </i>
    <i r="1">
      <x v="75"/>
    </i>
    <i>
      <x v="73"/>
    </i>
    <i r="1">
      <x v="76"/>
    </i>
    <i>
      <x v="74"/>
    </i>
    <i r="1">
      <x v="77"/>
    </i>
    <i>
      <x v="75"/>
    </i>
    <i r="1">
      <x v="284"/>
    </i>
    <i>
      <x v="76"/>
    </i>
    <i r="1">
      <x v="288"/>
    </i>
    <i>
      <x v="77"/>
    </i>
    <i r="1">
      <x v="285"/>
    </i>
    <i>
      <x v="78"/>
    </i>
    <i r="1">
      <x v="121"/>
    </i>
    <i>
      <x v="79"/>
    </i>
    <i r="1">
      <x v="12"/>
    </i>
    <i>
      <x v="80"/>
    </i>
    <i r="1">
      <x v="23"/>
    </i>
    <i r="1">
      <x v="24"/>
    </i>
    <i>
      <x v="81"/>
    </i>
    <i r="1">
      <x v="46"/>
    </i>
    <i r="1">
      <x v="48"/>
    </i>
    <i r="1">
      <x v="49"/>
    </i>
    <i r="1">
      <x v="50"/>
    </i>
    <i>
      <x v="82"/>
    </i>
    <i r="1">
      <x v="57"/>
    </i>
    <i>
      <x v="83"/>
    </i>
    <i r="1">
      <x v="56"/>
    </i>
    <i>
      <x v="84"/>
    </i>
    <i r="1">
      <x v="74"/>
    </i>
    <i>
      <x v="85"/>
    </i>
    <i r="1">
      <x v="78"/>
    </i>
    <i>
      <x v="86"/>
    </i>
    <i r="1">
      <x v="117"/>
    </i>
    <i>
      <x v="87"/>
    </i>
    <i r="1">
      <x v="281"/>
    </i>
    <i>
      <x v="88"/>
    </i>
    <i r="1">
      <x v="282"/>
    </i>
    <i>
      <x v="89"/>
    </i>
    <i r="1">
      <x v="283"/>
    </i>
    <i>
      <x v="90"/>
    </i>
    <i r="1">
      <x v="287"/>
    </i>
    <i>
      <x v="91"/>
    </i>
    <i r="1">
      <x v="286"/>
    </i>
    <i>
      <x v="92"/>
    </i>
    <i r="1">
      <x v="71"/>
    </i>
    <i>
      <x v="93"/>
    </i>
    <i r="1">
      <x v="90"/>
    </i>
    <i r="1">
      <x v="91"/>
    </i>
    <i r="1">
      <x v="92"/>
    </i>
    <i r="1">
      <x v="93"/>
    </i>
    <i r="1">
      <x v="94"/>
    </i>
    <i>
      <x v="94"/>
    </i>
    <i r="1">
      <x v="109"/>
    </i>
    <i>
      <x v="95"/>
    </i>
    <i r="1">
      <x v="106"/>
    </i>
    <i r="1">
      <x v="107"/>
    </i>
    <i r="1">
      <x v="108"/>
    </i>
    <i>
      <x v="96"/>
    </i>
    <i r="1">
      <x v="267"/>
    </i>
    <i r="1">
      <x v="268"/>
    </i>
    <i>
      <x v="97"/>
    </i>
    <i r="1">
      <x v="310"/>
    </i>
    <i>
      <x v="98"/>
    </i>
    <i r="1">
      <x v="160"/>
    </i>
    <i>
      <x v="99"/>
    </i>
    <i r="1">
      <x v="167"/>
    </i>
    <i>
      <x v="100"/>
    </i>
    <i r="1">
      <x v="168"/>
    </i>
    <i>
      <x v="101"/>
    </i>
    <i r="1">
      <x v="172"/>
    </i>
    <i>
      <x v="102"/>
    </i>
    <i r="1">
      <x v="173"/>
    </i>
    <i>
      <x v="103"/>
    </i>
    <i r="1">
      <x v="175"/>
    </i>
    <i>
      <x v="104"/>
    </i>
    <i r="1">
      <x v="79"/>
    </i>
    <i>
      <x v="105"/>
    </i>
    <i r="1">
      <x v="80"/>
    </i>
    <i>
      <x v="106"/>
    </i>
    <i r="1">
      <x v="81"/>
    </i>
    <i>
      <x v="107"/>
    </i>
    <i r="1">
      <x v="158"/>
    </i>
    <i>
      <x v="108"/>
    </i>
    <i r="1">
      <x v="161"/>
    </i>
    <i r="1">
      <x v="162"/>
    </i>
    <i>
      <x v="109"/>
    </i>
    <i r="1">
      <x v="169"/>
    </i>
    <i r="1">
      <x v="170"/>
    </i>
    <i>
      <x v="110"/>
    </i>
    <i r="1">
      <x v="171"/>
    </i>
    <i>
      <x v="111"/>
    </i>
    <i r="1">
      <x v="176"/>
    </i>
    <i>
      <x v="112"/>
    </i>
    <i r="1">
      <x v="183"/>
    </i>
    <i>
      <x v="113"/>
    </i>
    <i r="1">
      <x v="188"/>
    </i>
    <i>
      <x v="114"/>
    </i>
    <i r="1">
      <x v="155"/>
    </i>
    <i>
      <x v="115"/>
    </i>
    <i r="1">
      <x v="156"/>
    </i>
    <i>
      <x v="116"/>
    </i>
    <i r="1">
      <x v="159"/>
    </i>
    <i>
      <x v="117"/>
    </i>
    <i r="1">
      <x v="154"/>
    </i>
    <i>
      <x v="118"/>
    </i>
    <i r="1">
      <x v="165"/>
    </i>
    <i>
      <x v="119"/>
    </i>
    <i r="1">
      <x v="166"/>
    </i>
    <i>
      <x v="120"/>
    </i>
    <i r="1">
      <x v="163"/>
    </i>
    <i r="1">
      <x v="164"/>
    </i>
    <i>
      <x v="121"/>
    </i>
    <i r="1">
      <x v="174"/>
    </i>
    <i>
      <x v="122"/>
    </i>
    <i r="1">
      <x v="178"/>
    </i>
    <i r="1">
      <x v="179"/>
    </i>
    <i r="1">
      <x v="180"/>
    </i>
    <i>
      <x v="123"/>
    </i>
    <i r="1">
      <x v="185"/>
    </i>
    <i r="1">
      <x v="186"/>
    </i>
    <i r="1">
      <x v="187"/>
    </i>
    <i>
      <x v="124"/>
    </i>
    <i r="1">
      <x v="82"/>
    </i>
    <i>
      <x v="125"/>
    </i>
    <i r="1">
      <x v="156"/>
    </i>
    <i r="1">
      <x v="157"/>
    </i>
    <i>
      <x v="126"/>
    </i>
    <i r="1">
      <x v="177"/>
    </i>
    <i r="1">
      <x v="181"/>
    </i>
    <i r="1">
      <x v="182"/>
    </i>
    <i>
      <x v="127"/>
    </i>
    <i r="1">
      <x v="184"/>
    </i>
    <i r="1">
      <x v="189"/>
    </i>
    <i r="1">
      <x v="190"/>
    </i>
    <i>
      <x v="128"/>
    </i>
    <i r="1">
      <x v="40"/>
    </i>
    <i>
      <x v="129"/>
    </i>
    <i r="1">
      <x v="41"/>
    </i>
    <i>
      <x v="130"/>
    </i>
    <i r="1">
      <x v="42"/>
    </i>
    <i>
      <x v="131"/>
    </i>
    <i r="1">
      <x v="39"/>
    </i>
    <i>
      <x v="132"/>
    </i>
    <i r="1">
      <x v="43"/>
    </i>
    <i r="1">
      <x v="44"/>
    </i>
    <i>
      <x v="133"/>
    </i>
    <i r="1">
      <x v="45"/>
    </i>
    <i>
      <x v="134"/>
    </i>
    <i r="1">
      <x v="204"/>
    </i>
    <i>
      <x v="135"/>
    </i>
    <i r="1">
      <x v="205"/>
    </i>
    <i>
      <x v="136"/>
    </i>
    <i r="1">
      <x v="206"/>
    </i>
    <i>
      <x v="137"/>
    </i>
    <i r="1">
      <x v="207"/>
    </i>
    <i>
      <x v="138"/>
    </i>
    <i r="1">
      <x v="208"/>
    </i>
    <i>
      <x v="139"/>
    </i>
    <i r="1">
      <x v="209"/>
    </i>
    <i>
      <x v="140"/>
    </i>
    <i r="1">
      <x v="210"/>
    </i>
    <i>
      <x v="141"/>
    </i>
    <i r="1">
      <x v="211"/>
    </i>
    <i>
      <x v="142"/>
    </i>
    <i r="1">
      <x v="212"/>
    </i>
    <i>
      <x v="143"/>
    </i>
    <i r="1">
      <x v="213"/>
    </i>
    <i>
      <x v="144"/>
    </i>
    <i r="1">
      <x v="215"/>
    </i>
    <i>
      <x v="145"/>
    </i>
    <i r="1">
      <x v="214"/>
    </i>
    <i>
      <x v="146"/>
    </i>
    <i r="1">
      <x v="216"/>
    </i>
    <i>
      <x v="147"/>
    </i>
    <i r="1">
      <x v="217"/>
    </i>
    <i>
      <x v="148"/>
    </i>
    <i r="1">
      <x v="218"/>
    </i>
    <i>
      <x v="149"/>
    </i>
    <i r="1">
      <x v="219"/>
    </i>
    <i>
      <x v="150"/>
    </i>
    <i r="1">
      <x v="220"/>
    </i>
    <i>
      <x v="151"/>
    </i>
    <i r="1">
      <x v="221"/>
    </i>
    <i>
      <x v="152"/>
    </i>
    <i r="1">
      <x v="222"/>
    </i>
    <i>
      <x v="153"/>
    </i>
    <i r="1">
      <x v="223"/>
    </i>
    <i>
      <x v="154"/>
    </i>
    <i r="1">
      <x v="224"/>
    </i>
    <i>
      <x v="155"/>
    </i>
    <i r="1">
      <x v="225"/>
    </i>
    <i>
      <x v="156"/>
    </i>
    <i r="1">
      <x v="226"/>
    </i>
    <i>
      <x v="157"/>
    </i>
    <i r="1">
      <x v="334"/>
    </i>
    <i>
      <x v="158"/>
    </i>
    <i r="1">
      <x v="335"/>
    </i>
    <i>
      <x v="159"/>
    </i>
    <i r="1">
      <x v="336"/>
    </i>
    <i>
      <x v="160"/>
    </i>
    <i r="1">
      <x v="337"/>
    </i>
    <i>
      <x v="161"/>
    </i>
    <i r="1">
      <x v="338"/>
    </i>
    <i>
      <x v="162"/>
    </i>
    <i r="1">
      <x v="339"/>
    </i>
    <i>
      <x v="163"/>
    </i>
    <i r="1">
      <x v="340"/>
    </i>
    <i>
      <x v="164"/>
    </i>
    <i r="1">
      <x v="343"/>
    </i>
    <i>
      <x v="165"/>
    </i>
    <i r="1">
      <x v="348"/>
    </i>
    <i>
      <x v="166"/>
    </i>
    <i r="1">
      <x v="349"/>
    </i>
    <i>
      <x v="167"/>
    </i>
    <i r="1">
      <x v="341"/>
    </i>
    <i>
      <x v="168"/>
    </i>
    <i r="1">
      <x v="342"/>
    </i>
    <i>
      <x v="169"/>
    </i>
    <i r="1">
      <x v="343"/>
    </i>
    <i>
      <x v="170"/>
    </i>
    <i r="1">
      <x v="344"/>
    </i>
    <i>
      <x v="171"/>
    </i>
    <i r="1">
      <x v="345"/>
    </i>
    <i>
      <x v="172"/>
    </i>
    <i r="1">
      <x v="346"/>
    </i>
    <i>
      <x v="173"/>
    </i>
    <i r="1">
      <x v="347"/>
    </i>
    <i>
      <x v="174"/>
    </i>
    <i r="1">
      <x v="348"/>
    </i>
    <i>
      <x v="175"/>
    </i>
    <i r="1">
      <x v="349"/>
    </i>
    <i>
      <x v="176"/>
    </i>
    <i r="1">
      <x v="60"/>
    </i>
    <i>
      <x v="177"/>
    </i>
    <i r="1">
      <x v="60"/>
    </i>
    <i>
      <x v="178"/>
    </i>
    <i r="1">
      <x v="60"/>
    </i>
    <i>
      <x v="179"/>
    </i>
    <i r="1">
      <x v="333"/>
    </i>
    <i>
      <x v="180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>
      <x v="181"/>
    </i>
    <i r="1">
      <x v="85"/>
    </i>
    <i>
      <x v="182"/>
    </i>
    <i r="1">
      <x v="203"/>
    </i>
    <i>
      <x v="183"/>
    </i>
    <i r="1">
      <x v="18"/>
    </i>
    <i r="1">
      <x v="19"/>
    </i>
    <i>
      <x v="184"/>
    </i>
    <i r="1">
      <x v="14"/>
    </i>
    <i>
      <x v="185"/>
    </i>
    <i r="1">
      <x v="84"/>
    </i>
    <i>
      <x v="186"/>
    </i>
    <i r="1">
      <x v="152"/>
    </i>
    <i>
      <x v="187"/>
    </i>
    <i r="1">
      <x v="58"/>
    </i>
    <i>
      <x v="188"/>
    </i>
    <i r="1">
      <x v="38"/>
    </i>
    <i>
      <x v="189"/>
    </i>
    <i r="1">
      <x v="21"/>
    </i>
    <i>
      <x v="190"/>
    </i>
    <i r="1">
      <x v="89"/>
    </i>
    <i>
      <x v="191"/>
    </i>
    <i r="1">
      <x v="132"/>
    </i>
    <i>
      <x v="192"/>
    </i>
    <i r="1">
      <x v="133"/>
    </i>
    <i>
      <x v="193"/>
    </i>
    <i r="1">
      <x v="127"/>
    </i>
    <i>
      <x v="194"/>
    </i>
    <i r="1">
      <x v="126"/>
    </i>
    <i r="1">
      <x v="128"/>
    </i>
    <i>
      <x v="195"/>
    </i>
    <i r="1">
      <x v="122"/>
    </i>
    <i>
      <x v="196"/>
    </i>
    <i r="1">
      <x v="297"/>
    </i>
    <i>
      <x v="197"/>
    </i>
    <i r="1">
      <x v="274"/>
    </i>
    <i r="1">
      <x v="275"/>
    </i>
    <i r="1">
      <x v="276"/>
    </i>
    <i r="1">
      <x v="277"/>
    </i>
    <i r="1">
      <x v="278"/>
    </i>
    <i r="1">
      <x v="279"/>
    </i>
    <i>
      <x v="198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>
      <x v="199"/>
    </i>
    <i r="1">
      <x v="114"/>
    </i>
    <i>
      <x v="200"/>
    </i>
    <i r="1">
      <x v="297"/>
    </i>
    <i>
      <x v="201"/>
    </i>
    <i r="1">
      <x v="125"/>
    </i>
    <i>
      <x v="202"/>
    </i>
    <i r="1">
      <x v="266"/>
    </i>
    <i>
      <x v="203"/>
    </i>
    <i r="1">
      <x v="120"/>
    </i>
    <i>
      <x v="204"/>
    </i>
    <i r="1">
      <x v="227"/>
    </i>
    <i>
      <x v="205"/>
    </i>
    <i r="1">
      <x v="228"/>
    </i>
    <i>
      <x v="206"/>
    </i>
    <i r="1">
      <x v="309"/>
    </i>
    <i>
      <x v="207"/>
    </i>
    <i r="1">
      <x v="83"/>
    </i>
    <i>
      <x v="208"/>
    </i>
    <i r="1">
      <x v="59"/>
    </i>
    <i>
      <x v="209"/>
    </i>
    <i r="1">
      <x v="271"/>
    </i>
    <i>
      <x v="210"/>
    </i>
    <i r="1">
      <x v="265"/>
    </i>
    <i>
      <x v="211"/>
    </i>
    <i r="1">
      <x v="280"/>
    </i>
    <i>
      <x v="212"/>
    </i>
    <i r="1">
      <x v="272"/>
    </i>
    <i r="1">
      <x v="273"/>
    </i>
    <i>
      <x v="213"/>
    </i>
    <i r="1">
      <x v="123"/>
    </i>
    <i>
      <x v="214"/>
    </i>
    <i r="1">
      <x v="124"/>
    </i>
    <i>
      <x v="215"/>
    </i>
    <i r="1">
      <x v="298"/>
    </i>
    <i>
      <x v="216"/>
    </i>
    <i r="1">
      <x v="27"/>
    </i>
    <i r="1">
      <x v="28"/>
    </i>
    <i>
      <x v="217"/>
    </i>
    <i r="1">
      <x v="262"/>
    </i>
    <i>
      <x v="218"/>
    </i>
    <i r="1">
      <x v="22"/>
    </i>
    <i>
      <x v="219"/>
    </i>
    <i r="1">
      <x v="25"/>
    </i>
    <i>
      <x v="220"/>
    </i>
    <i r="1">
      <x v="20"/>
    </i>
    <i>
      <x v="221"/>
    </i>
    <i r="1">
      <x v="20"/>
    </i>
    <i>
      <x v="222"/>
    </i>
    <i r="1">
      <x v="269"/>
    </i>
    <i>
      <x v="223"/>
    </i>
    <i r="1">
      <x v="307"/>
    </i>
    <i>
      <x v="224"/>
    </i>
    <i r="1">
      <x v="314"/>
    </i>
    <i r="1">
      <x v="315"/>
    </i>
    <i r="1">
      <x v="316"/>
    </i>
    <i r="1">
      <x v="317"/>
    </i>
    <i>
      <x v="225"/>
    </i>
    <i r="1">
      <x v="318"/>
    </i>
    <i>
      <x v="226"/>
    </i>
    <i r="1">
      <x v="256"/>
    </i>
    <i r="1">
      <x v="313"/>
    </i>
    <i>
      <x v="227"/>
    </i>
    <i r="1">
      <x v="299"/>
    </i>
    <i>
      <x v="228"/>
    </i>
    <i r="1">
      <x v="7"/>
    </i>
    <i>
      <x v="229"/>
    </i>
    <i r="1">
      <x v="330"/>
    </i>
    <i>
      <x v="230"/>
    </i>
    <i r="1">
      <x v="331"/>
    </i>
    <i>
      <x v="231"/>
    </i>
    <i r="1">
      <x v="332"/>
    </i>
    <i>
      <x v="232"/>
    </i>
    <i r="1">
      <x v="151"/>
    </i>
    <i>
      <x v="233"/>
    </i>
    <i r="1">
      <x v="303"/>
    </i>
    <i>
      <x v="234"/>
    </i>
    <i r="1">
      <x v="304"/>
    </i>
    <i>
      <x v="235"/>
    </i>
    <i r="1">
      <x v="301"/>
    </i>
    <i>
      <x v="236"/>
    </i>
    <i r="1">
      <x v="302"/>
    </i>
    <i>
      <x v="237"/>
    </i>
    <i r="1">
      <x v="110"/>
    </i>
    <i>
      <x v="238"/>
    </i>
    <i r="1">
      <x v="111"/>
    </i>
    <i>
      <x v="239"/>
    </i>
    <i r="1">
      <x v="112"/>
    </i>
    <i>
      <x v="240"/>
    </i>
    <i r="1">
      <x v="113"/>
    </i>
    <i>
      <x v="241"/>
    </i>
    <i r="1">
      <x v="305"/>
    </i>
    <i>
      <x v="242"/>
    </i>
    <i r="1">
      <x v="306"/>
    </i>
    <i>
      <x v="243"/>
    </i>
    <i r="1">
      <x v="300"/>
    </i>
    <i>
      <x v="244"/>
    </i>
    <i r="1">
      <x v="2"/>
    </i>
    <i>
      <x v="245"/>
    </i>
    <i r="1">
      <x v="3"/>
    </i>
    <i>
      <x v="246"/>
    </i>
    <i r="1">
      <x v="4"/>
    </i>
    <i>
      <x v="247"/>
    </i>
    <i r="1">
      <x v="6"/>
    </i>
    <i>
      <x v="248"/>
    </i>
    <i r="1">
      <x v="311"/>
    </i>
    <i>
      <x v="249"/>
    </i>
    <i r="1">
      <x v="312"/>
    </i>
    <i>
      <x v="250"/>
    </i>
    <i r="1">
      <x v="145"/>
    </i>
    <i r="1">
      <x v="146"/>
    </i>
    <i>
      <x v="251"/>
    </i>
    <i r="1">
      <x v="144"/>
    </i>
    <i>
      <x v="252"/>
    </i>
    <i r="1">
      <x v="232"/>
    </i>
    <i>
      <x v="253"/>
    </i>
    <i r="1">
      <x v="233"/>
    </i>
    <i>
      <x v="254"/>
    </i>
    <i r="1">
      <x v="234"/>
    </i>
    <i>
      <x v="255"/>
    </i>
    <i r="1">
      <x v="351"/>
    </i>
    <i r="1">
      <x v="352"/>
    </i>
    <i r="1">
      <x v="353"/>
    </i>
    <i r="1">
      <x v="354"/>
    </i>
    <i>
      <x v="256"/>
    </i>
    <i r="1">
      <x v="350"/>
    </i>
    <i>
      <x v="257"/>
    </i>
    <i r="1">
      <x v="235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50"/>
    </i>
    <i r="1">
      <x v="251"/>
    </i>
    <i r="1">
      <x v="252"/>
    </i>
    <i>
      <x v="258"/>
    </i>
    <i r="1">
      <x v="263"/>
    </i>
    <i>
      <x v="259"/>
    </i>
    <i r="1">
      <x v="236"/>
    </i>
    <i r="1">
      <x v="249"/>
    </i>
    <i>
      <x v="260"/>
    </i>
    <i r="1">
      <x v="255"/>
    </i>
    <i>
      <x v="261"/>
    </i>
    <i r="1">
      <x v="253"/>
    </i>
    <i r="1">
      <x v="254"/>
    </i>
    <i>
      <x v="262"/>
    </i>
    <i r="1">
      <x v="31"/>
    </i>
    <i>
      <x v="263"/>
    </i>
    <i r="1">
      <x v="32"/>
    </i>
    <i r="1">
      <x v="33"/>
    </i>
    <i>
      <x v="264"/>
    </i>
    <i r="1">
      <x v="62"/>
    </i>
    <i r="1">
      <x v="63"/>
    </i>
    <i r="1">
      <x v="64"/>
    </i>
    <i>
      <x v="265"/>
    </i>
    <i r="1">
      <x v="65"/>
    </i>
    <i>
      <x v="266"/>
    </i>
    <i r="1">
      <x v="147"/>
    </i>
    <i r="1">
      <x v="148"/>
    </i>
    <i r="1">
      <x v="149"/>
    </i>
    <i t="grand">
      <x/>
    </i>
  </rowItems>
  <colFields count="1">
    <field x="-2"/>
  </colFields>
  <colItems count="2">
    <i>
      <x/>
    </i>
    <i i="1">
      <x v="1"/>
    </i>
  </colItems>
  <dataFields count="2">
    <dataField name="AVG BID ITEM PRICE" fld="4" subtotal="average" baseField="0" baseItem="0" numFmtId="166"/>
    <dataField name="COUNT OF ITEMS" fld="3" subtotal="count" baseField="0" baseItem="0"/>
  </dataFields>
  <formats count="6">
    <format dxfId="0">
      <pivotArea outline="0" fieldPosition="0" axis="axisRow" dataOnly="0" field="0" labelOnly="1" type="button"/>
    </format>
    <format dxfId="1">
      <pivotArea outline="0" fieldPosition="0" axis="axisRow" dataOnly="0" field="0" labelOnly="1" type="button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570">
      <selection activeCell="H623" sqref="A623:H623"/>
    </sheetView>
  </sheetViews>
  <sheetFormatPr defaultColWidth="9.140625" defaultRowHeight="15"/>
  <cols>
    <col min="1" max="1" width="16.7109375" style="41" bestFit="1" customWidth="1"/>
    <col min="2" max="2" width="6.57421875" style="41" bestFit="1" customWidth="1"/>
    <col min="3" max="3" width="6.8515625" style="41" customWidth="1"/>
    <col min="4" max="4" width="47.00390625" style="41" bestFit="1" customWidth="1"/>
    <col min="5" max="5" width="12.57421875" style="41" bestFit="1" customWidth="1"/>
    <col min="6" max="6" width="12.8515625" style="41" bestFit="1" customWidth="1"/>
    <col min="7" max="7" width="11.57421875" style="41" bestFit="1" customWidth="1"/>
    <col min="8" max="8" width="68.28125" style="41" bestFit="1" customWidth="1"/>
    <col min="9" max="16384" width="9.140625" style="3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</row>
    <row r="2" spans="1:8" ht="12.75">
      <c r="A2" s="4">
        <v>551</v>
      </c>
      <c r="B2" s="5">
        <v>110</v>
      </c>
      <c r="C2" s="4" t="s">
        <v>8</v>
      </c>
      <c r="D2" s="4" t="s">
        <v>9</v>
      </c>
      <c r="E2" s="6">
        <v>45</v>
      </c>
      <c r="F2" s="6">
        <f aca="true" t="shared" si="0" ref="F2:F8">B2*E2</f>
        <v>4950</v>
      </c>
      <c r="G2" s="7" t="s">
        <v>10</v>
      </c>
      <c r="H2" s="8" t="s">
        <v>11</v>
      </c>
    </row>
    <row r="3" spans="1:8" ht="12.75">
      <c r="A3" s="4">
        <v>703</v>
      </c>
      <c r="B3" s="4">
        <v>1000</v>
      </c>
      <c r="C3" s="4" t="s">
        <v>8</v>
      </c>
      <c r="D3" s="4" t="s">
        <v>12</v>
      </c>
      <c r="E3" s="6">
        <v>4</v>
      </c>
      <c r="F3" s="6">
        <f t="shared" si="0"/>
        <v>4000</v>
      </c>
      <c r="G3" s="9" t="s">
        <v>13</v>
      </c>
      <c r="H3" s="8" t="s">
        <v>14</v>
      </c>
    </row>
    <row r="4" spans="1:8" ht="12.75">
      <c r="A4" s="4">
        <v>703</v>
      </c>
      <c r="B4" s="4">
        <v>500</v>
      </c>
      <c r="C4" s="4" t="s">
        <v>8</v>
      </c>
      <c r="D4" s="4" t="s">
        <v>12</v>
      </c>
      <c r="E4" s="6">
        <v>5</v>
      </c>
      <c r="F4" s="6">
        <f t="shared" si="0"/>
        <v>2500</v>
      </c>
      <c r="G4" s="9" t="s">
        <v>15</v>
      </c>
      <c r="H4" s="8" t="s">
        <v>16</v>
      </c>
    </row>
    <row r="5" spans="1:8" ht="12.75">
      <c r="A5" s="4" t="s">
        <v>17</v>
      </c>
      <c r="B5" s="5">
        <v>1</v>
      </c>
      <c r="C5" s="4" t="s">
        <v>18</v>
      </c>
      <c r="D5" s="4" t="s">
        <v>19</v>
      </c>
      <c r="E5" s="6">
        <v>50000</v>
      </c>
      <c r="F5" s="6">
        <f t="shared" si="0"/>
        <v>50000</v>
      </c>
      <c r="G5" s="9" t="s">
        <v>20</v>
      </c>
      <c r="H5" s="10" t="s">
        <v>21</v>
      </c>
    </row>
    <row r="6" spans="1:8" ht="12.75">
      <c r="A6" s="4" t="s">
        <v>22</v>
      </c>
      <c r="B6" s="11">
        <v>21.3</v>
      </c>
      <c r="C6" s="4" t="s">
        <v>23</v>
      </c>
      <c r="D6" s="4" t="s">
        <v>24</v>
      </c>
      <c r="E6" s="6">
        <v>3252</v>
      </c>
      <c r="F6" s="6">
        <f t="shared" si="0"/>
        <v>69267.6</v>
      </c>
      <c r="G6" s="9" t="s">
        <v>25</v>
      </c>
      <c r="H6" s="12" t="s">
        <v>26</v>
      </c>
    </row>
    <row r="7" spans="1:8" ht="12.75">
      <c r="A7" s="4" t="s">
        <v>22</v>
      </c>
      <c r="B7" s="5">
        <v>24</v>
      </c>
      <c r="C7" s="4" t="s">
        <v>27</v>
      </c>
      <c r="D7" s="4" t="s">
        <v>24</v>
      </c>
      <c r="E7" s="6">
        <v>500</v>
      </c>
      <c r="F7" s="6">
        <f t="shared" si="0"/>
        <v>12000</v>
      </c>
      <c r="G7" s="9" t="s">
        <v>28</v>
      </c>
      <c r="H7" s="10" t="s">
        <v>29</v>
      </c>
    </row>
    <row r="8" spans="1:8" ht="12.75">
      <c r="A8" s="4" t="s">
        <v>30</v>
      </c>
      <c r="B8" s="5">
        <v>1</v>
      </c>
      <c r="C8" s="4" t="s">
        <v>18</v>
      </c>
      <c r="D8" s="4" t="s">
        <v>24</v>
      </c>
      <c r="E8" s="6">
        <v>150000</v>
      </c>
      <c r="F8" s="6">
        <f t="shared" si="0"/>
        <v>150000</v>
      </c>
      <c r="G8" s="9" t="s">
        <v>13</v>
      </c>
      <c r="H8" s="8" t="s">
        <v>14</v>
      </c>
    </row>
    <row r="9" spans="1:8" ht="12.75">
      <c r="A9" s="4" t="s">
        <v>31</v>
      </c>
      <c r="B9" s="5">
        <v>30</v>
      </c>
      <c r="C9" s="4" t="s">
        <v>32</v>
      </c>
      <c r="D9" s="4" t="s">
        <v>33</v>
      </c>
      <c r="E9" s="13">
        <v>2801.38</v>
      </c>
      <c r="F9" s="13">
        <v>84041.40000000001</v>
      </c>
      <c r="G9" s="9" t="s">
        <v>34</v>
      </c>
      <c r="H9" s="12" t="s">
        <v>35</v>
      </c>
    </row>
    <row r="10" spans="1:8" ht="12.75">
      <c r="A10" s="4" t="s">
        <v>31</v>
      </c>
      <c r="B10" s="4">
        <v>3.5</v>
      </c>
      <c r="C10" s="4" t="s">
        <v>32</v>
      </c>
      <c r="D10" s="4" t="s">
        <v>33</v>
      </c>
      <c r="E10" s="6">
        <v>10000</v>
      </c>
      <c r="F10" s="6">
        <f aca="true" t="shared" si="1" ref="F10:F31">B10*E10</f>
        <v>35000</v>
      </c>
      <c r="G10" s="9" t="s">
        <v>20</v>
      </c>
      <c r="H10" s="10" t="s">
        <v>21</v>
      </c>
    </row>
    <row r="11" spans="1:8" ht="12.75">
      <c r="A11" s="4" t="s">
        <v>36</v>
      </c>
      <c r="B11" s="4">
        <v>1</v>
      </c>
      <c r="C11" s="4" t="s">
        <v>18</v>
      </c>
      <c r="D11" s="4" t="s">
        <v>33</v>
      </c>
      <c r="E11" s="6">
        <v>25000</v>
      </c>
      <c r="F11" s="6">
        <f t="shared" si="1"/>
        <v>25000</v>
      </c>
      <c r="G11" s="9" t="s">
        <v>13</v>
      </c>
      <c r="H11" s="8" t="s">
        <v>14</v>
      </c>
    </row>
    <row r="12" spans="1:8" ht="12.75">
      <c r="A12" s="4" t="s">
        <v>37</v>
      </c>
      <c r="B12" s="5">
        <v>155</v>
      </c>
      <c r="C12" s="4" t="s">
        <v>8</v>
      </c>
      <c r="D12" s="4" t="s">
        <v>38</v>
      </c>
      <c r="E12" s="6">
        <v>26</v>
      </c>
      <c r="F12" s="6">
        <f t="shared" si="1"/>
        <v>4030</v>
      </c>
      <c r="G12" s="7" t="s">
        <v>39</v>
      </c>
      <c r="H12" s="8" t="s">
        <v>40</v>
      </c>
    </row>
    <row r="13" spans="1:8" ht="12.75">
      <c r="A13" s="4" t="s">
        <v>37</v>
      </c>
      <c r="B13" s="14">
        <v>434</v>
      </c>
      <c r="C13" s="4" t="s">
        <v>8</v>
      </c>
      <c r="D13" s="4" t="s">
        <v>38</v>
      </c>
      <c r="E13" s="6">
        <v>22</v>
      </c>
      <c r="F13" s="6">
        <f t="shared" si="1"/>
        <v>9548</v>
      </c>
      <c r="G13" s="7" t="s">
        <v>41</v>
      </c>
      <c r="H13" s="8" t="s">
        <v>42</v>
      </c>
    </row>
    <row r="14" spans="1:8" ht="12.75">
      <c r="A14" s="4" t="s">
        <v>37</v>
      </c>
      <c r="B14" s="4">
        <v>132</v>
      </c>
      <c r="C14" s="4" t="s">
        <v>8</v>
      </c>
      <c r="D14" s="4" t="s">
        <v>38</v>
      </c>
      <c r="E14" s="6">
        <v>2</v>
      </c>
      <c r="F14" s="6">
        <f t="shared" si="1"/>
        <v>264</v>
      </c>
      <c r="G14" s="9" t="s">
        <v>28</v>
      </c>
      <c r="H14" s="10" t="s">
        <v>29</v>
      </c>
    </row>
    <row r="15" spans="1:8" ht="12.75">
      <c r="A15" s="4" t="s">
        <v>37</v>
      </c>
      <c r="B15" s="5">
        <v>245</v>
      </c>
      <c r="C15" s="4" t="s">
        <v>8</v>
      </c>
      <c r="D15" s="4" t="s">
        <v>38</v>
      </c>
      <c r="E15" s="6">
        <v>7</v>
      </c>
      <c r="F15" s="6">
        <f t="shared" si="1"/>
        <v>1715</v>
      </c>
      <c r="G15" s="9" t="s">
        <v>20</v>
      </c>
      <c r="H15" s="10" t="s">
        <v>21</v>
      </c>
    </row>
    <row r="16" spans="1:8" ht="12.75">
      <c r="A16" s="4" t="s">
        <v>37</v>
      </c>
      <c r="B16" s="5">
        <v>880</v>
      </c>
      <c r="C16" s="4" t="s">
        <v>8</v>
      </c>
      <c r="D16" s="4" t="s">
        <v>38</v>
      </c>
      <c r="E16" s="6">
        <v>6</v>
      </c>
      <c r="F16" s="6">
        <f t="shared" si="1"/>
        <v>5280</v>
      </c>
      <c r="G16" s="9" t="s">
        <v>13</v>
      </c>
      <c r="H16" s="8" t="s">
        <v>14</v>
      </c>
    </row>
    <row r="17" spans="1:8" ht="12.75">
      <c r="A17" s="4" t="s">
        <v>37</v>
      </c>
      <c r="B17" s="4">
        <v>375</v>
      </c>
      <c r="C17" s="4" t="s">
        <v>8</v>
      </c>
      <c r="D17" s="4" t="s">
        <v>38</v>
      </c>
      <c r="E17" s="6">
        <v>6</v>
      </c>
      <c r="F17" s="6">
        <f t="shared" si="1"/>
        <v>2250</v>
      </c>
      <c r="G17" s="9" t="s">
        <v>13</v>
      </c>
      <c r="H17" s="8" t="s">
        <v>14</v>
      </c>
    </row>
    <row r="18" spans="1:8" ht="12.75">
      <c r="A18" s="4" t="s">
        <v>37</v>
      </c>
      <c r="B18" s="5">
        <v>250</v>
      </c>
      <c r="C18" s="4" t="s">
        <v>8</v>
      </c>
      <c r="D18" s="4" t="s">
        <v>38</v>
      </c>
      <c r="E18" s="6">
        <v>8</v>
      </c>
      <c r="F18" s="6">
        <f t="shared" si="1"/>
        <v>2000</v>
      </c>
      <c r="G18" s="9" t="s">
        <v>15</v>
      </c>
      <c r="H18" s="8" t="s">
        <v>16</v>
      </c>
    </row>
    <row r="19" spans="1:8" ht="12.75">
      <c r="A19" s="4" t="s">
        <v>43</v>
      </c>
      <c r="B19" s="5">
        <v>11844</v>
      </c>
      <c r="C19" s="4" t="s">
        <v>44</v>
      </c>
      <c r="D19" s="4" t="s">
        <v>45</v>
      </c>
      <c r="E19" s="6">
        <v>2</v>
      </c>
      <c r="F19" s="6">
        <f t="shared" si="1"/>
        <v>23688</v>
      </c>
      <c r="G19" s="9" t="s">
        <v>13</v>
      </c>
      <c r="H19" s="8" t="s">
        <v>14</v>
      </c>
    </row>
    <row r="20" spans="1:8" ht="12.75">
      <c r="A20" s="4" t="s">
        <v>43</v>
      </c>
      <c r="B20" s="4">
        <v>1306</v>
      </c>
      <c r="C20" s="4" t="s">
        <v>44</v>
      </c>
      <c r="D20" s="4" t="s">
        <v>45</v>
      </c>
      <c r="E20" s="6">
        <v>2</v>
      </c>
      <c r="F20" s="6">
        <f t="shared" si="1"/>
        <v>2612</v>
      </c>
      <c r="G20" s="9" t="s">
        <v>13</v>
      </c>
      <c r="H20" s="8" t="s">
        <v>14</v>
      </c>
    </row>
    <row r="21" spans="1:8" ht="12.75">
      <c r="A21" s="4" t="s">
        <v>43</v>
      </c>
      <c r="B21" s="4">
        <v>500</v>
      </c>
      <c r="C21" s="4" t="s">
        <v>44</v>
      </c>
      <c r="D21" s="4" t="s">
        <v>45</v>
      </c>
      <c r="E21" s="6">
        <v>6</v>
      </c>
      <c r="F21" s="6">
        <f t="shared" si="1"/>
        <v>3000</v>
      </c>
      <c r="G21" s="9" t="s">
        <v>15</v>
      </c>
      <c r="H21" s="8" t="s">
        <v>16</v>
      </c>
    </row>
    <row r="22" spans="1:8" ht="12.75">
      <c r="A22" s="4" t="s">
        <v>46</v>
      </c>
      <c r="B22" s="4">
        <v>1322</v>
      </c>
      <c r="C22" s="4" t="s">
        <v>44</v>
      </c>
      <c r="D22" s="15" t="s">
        <v>47</v>
      </c>
      <c r="E22" s="6">
        <v>21</v>
      </c>
      <c r="F22" s="6">
        <f t="shared" si="1"/>
        <v>27762</v>
      </c>
      <c r="G22" s="7" t="s">
        <v>39</v>
      </c>
      <c r="H22" s="8" t="s">
        <v>40</v>
      </c>
    </row>
    <row r="23" spans="1:8" ht="12.75">
      <c r="A23" s="4" t="s">
        <v>46</v>
      </c>
      <c r="B23" s="14">
        <v>1815</v>
      </c>
      <c r="C23" s="4" t="s">
        <v>44</v>
      </c>
      <c r="D23" s="15" t="s">
        <v>47</v>
      </c>
      <c r="E23" s="6">
        <v>12</v>
      </c>
      <c r="F23" s="6">
        <f t="shared" si="1"/>
        <v>21780</v>
      </c>
      <c r="G23" s="7" t="s">
        <v>41</v>
      </c>
      <c r="H23" s="8" t="s">
        <v>42</v>
      </c>
    </row>
    <row r="24" spans="1:8" ht="12.75">
      <c r="A24" s="4" t="s">
        <v>46</v>
      </c>
      <c r="B24" s="5">
        <v>5700</v>
      </c>
      <c r="C24" s="4" t="s">
        <v>44</v>
      </c>
      <c r="D24" s="15" t="s">
        <v>47</v>
      </c>
      <c r="E24" s="6">
        <v>1</v>
      </c>
      <c r="F24" s="6">
        <f t="shared" si="1"/>
        <v>5700</v>
      </c>
      <c r="G24" s="9" t="s">
        <v>28</v>
      </c>
      <c r="H24" s="10" t="s">
        <v>29</v>
      </c>
    </row>
    <row r="25" spans="1:8" ht="12.75">
      <c r="A25" s="4" t="s">
        <v>46</v>
      </c>
      <c r="B25" s="5">
        <v>9945</v>
      </c>
      <c r="C25" s="4" t="s">
        <v>44</v>
      </c>
      <c r="D25" s="15" t="s">
        <v>47</v>
      </c>
      <c r="E25" s="6">
        <v>3</v>
      </c>
      <c r="F25" s="6">
        <f t="shared" si="1"/>
        <v>29835</v>
      </c>
      <c r="G25" s="9" t="s">
        <v>20</v>
      </c>
      <c r="H25" s="10" t="s">
        <v>21</v>
      </c>
    </row>
    <row r="26" spans="1:8" ht="12.75">
      <c r="A26" s="4" t="s">
        <v>46</v>
      </c>
      <c r="B26" s="5">
        <v>500</v>
      </c>
      <c r="C26" s="4" t="s">
        <v>44</v>
      </c>
      <c r="D26" s="15" t="s">
        <v>47</v>
      </c>
      <c r="E26" s="6">
        <v>5</v>
      </c>
      <c r="F26" s="6">
        <f t="shared" si="1"/>
        <v>2500</v>
      </c>
      <c r="G26" s="9" t="s">
        <v>15</v>
      </c>
      <c r="H26" s="8" t="s">
        <v>16</v>
      </c>
    </row>
    <row r="27" spans="1:8" ht="12.75">
      <c r="A27" s="7" t="s">
        <v>48</v>
      </c>
      <c r="B27" s="7">
        <v>1</v>
      </c>
      <c r="C27" s="7" t="s">
        <v>18</v>
      </c>
      <c r="D27" s="7" t="s">
        <v>49</v>
      </c>
      <c r="E27" s="6">
        <v>2000</v>
      </c>
      <c r="F27" s="6">
        <f t="shared" si="1"/>
        <v>2000</v>
      </c>
      <c r="G27" s="7" t="s">
        <v>50</v>
      </c>
      <c r="H27" s="8" t="s">
        <v>51</v>
      </c>
    </row>
    <row r="28" spans="1:8" ht="12.75">
      <c r="A28" s="7" t="s">
        <v>48</v>
      </c>
      <c r="B28" s="7">
        <v>1</v>
      </c>
      <c r="C28" s="7" t="s">
        <v>18</v>
      </c>
      <c r="D28" s="7" t="s">
        <v>49</v>
      </c>
      <c r="E28" s="6">
        <v>5000</v>
      </c>
      <c r="F28" s="6">
        <f t="shared" si="1"/>
        <v>5000</v>
      </c>
      <c r="G28" s="7" t="s">
        <v>50</v>
      </c>
      <c r="H28" s="8" t="s">
        <v>51</v>
      </c>
    </row>
    <row r="29" spans="1:8" ht="12.75">
      <c r="A29" s="4" t="s">
        <v>52</v>
      </c>
      <c r="B29" s="5">
        <v>1185</v>
      </c>
      <c r="C29" s="4" t="s">
        <v>53</v>
      </c>
      <c r="D29" s="4" t="s">
        <v>54</v>
      </c>
      <c r="E29" s="6">
        <v>35</v>
      </c>
      <c r="F29" s="6">
        <f t="shared" si="1"/>
        <v>41475</v>
      </c>
      <c r="G29" s="7" t="s">
        <v>10</v>
      </c>
      <c r="H29" s="8" t="s">
        <v>11</v>
      </c>
    </row>
    <row r="30" spans="1:8" ht="12.75">
      <c r="A30" s="4" t="s">
        <v>52</v>
      </c>
      <c r="B30" s="4">
        <v>293</v>
      </c>
      <c r="C30" s="4" t="s">
        <v>53</v>
      </c>
      <c r="D30" s="4" t="s">
        <v>54</v>
      </c>
      <c r="E30" s="6">
        <v>20</v>
      </c>
      <c r="F30" s="6">
        <f t="shared" si="1"/>
        <v>5860</v>
      </c>
      <c r="G30" s="9" t="s">
        <v>13</v>
      </c>
      <c r="H30" s="8" t="s">
        <v>14</v>
      </c>
    </row>
    <row r="31" spans="1:8" ht="12.75">
      <c r="A31" s="7" t="s">
        <v>55</v>
      </c>
      <c r="B31" s="7">
        <v>3100</v>
      </c>
      <c r="C31" s="7" t="s">
        <v>53</v>
      </c>
      <c r="D31" s="15" t="s">
        <v>56</v>
      </c>
      <c r="E31" s="6">
        <v>25</v>
      </c>
      <c r="F31" s="6">
        <f t="shared" si="1"/>
        <v>77500</v>
      </c>
      <c r="G31" s="7" t="s">
        <v>50</v>
      </c>
      <c r="H31" s="8" t="s">
        <v>51</v>
      </c>
    </row>
    <row r="32" spans="1:8" ht="12.75">
      <c r="A32" s="4" t="s">
        <v>55</v>
      </c>
      <c r="B32" s="4">
        <v>38542</v>
      </c>
      <c r="C32" s="4" t="s">
        <v>53</v>
      </c>
      <c r="D32" s="15" t="s">
        <v>56</v>
      </c>
      <c r="E32" s="13">
        <v>14.24</v>
      </c>
      <c r="F32" s="13">
        <v>548838.08</v>
      </c>
      <c r="G32" s="9" t="s">
        <v>34</v>
      </c>
      <c r="H32" s="12" t="s">
        <v>35</v>
      </c>
    </row>
    <row r="33" spans="1:8" ht="12.75">
      <c r="A33" s="4" t="s">
        <v>55</v>
      </c>
      <c r="B33" s="4">
        <v>100</v>
      </c>
      <c r="C33" s="4" t="s">
        <v>53</v>
      </c>
      <c r="D33" s="15" t="s">
        <v>56</v>
      </c>
      <c r="E33" s="6">
        <v>50</v>
      </c>
      <c r="F33" s="6">
        <f>B33*E33</f>
        <v>5000</v>
      </c>
      <c r="G33" s="9" t="s">
        <v>20</v>
      </c>
      <c r="H33" s="10" t="s">
        <v>21</v>
      </c>
    </row>
    <row r="34" spans="1:8" ht="12.75">
      <c r="A34" s="4" t="s">
        <v>57</v>
      </c>
      <c r="B34" s="4">
        <v>421</v>
      </c>
      <c r="C34" s="4" t="s">
        <v>53</v>
      </c>
      <c r="D34" s="4" t="s">
        <v>58</v>
      </c>
      <c r="E34" s="6">
        <v>30</v>
      </c>
      <c r="F34" s="6">
        <f>B34*E34</f>
        <v>12630</v>
      </c>
      <c r="G34" s="9" t="s">
        <v>20</v>
      </c>
      <c r="H34" s="10" t="s">
        <v>21</v>
      </c>
    </row>
    <row r="35" spans="1:8" ht="12.75">
      <c r="A35" s="4" t="s">
        <v>59</v>
      </c>
      <c r="B35" s="4">
        <v>1784</v>
      </c>
      <c r="C35" s="4" t="s">
        <v>60</v>
      </c>
      <c r="D35" s="4" t="s">
        <v>61</v>
      </c>
      <c r="E35" s="13">
        <v>35.36</v>
      </c>
      <c r="F35" s="13">
        <v>63082.24</v>
      </c>
      <c r="G35" s="9" t="s">
        <v>34</v>
      </c>
      <c r="H35" s="12" t="s">
        <v>35</v>
      </c>
    </row>
    <row r="36" spans="1:8" ht="12.75">
      <c r="A36" s="4" t="s">
        <v>62</v>
      </c>
      <c r="B36" s="5">
        <v>2571</v>
      </c>
      <c r="C36" s="4" t="s">
        <v>53</v>
      </c>
      <c r="D36" s="4" t="s">
        <v>63</v>
      </c>
      <c r="E36" s="6">
        <v>20</v>
      </c>
      <c r="F36" s="6">
        <f>B36*E36</f>
        <v>51420</v>
      </c>
      <c r="G36" s="9" t="s">
        <v>20</v>
      </c>
      <c r="H36" s="10" t="s">
        <v>21</v>
      </c>
    </row>
    <row r="37" spans="1:8" ht="12.75">
      <c r="A37" s="4" t="s">
        <v>64</v>
      </c>
      <c r="B37" s="4">
        <v>11</v>
      </c>
      <c r="C37" s="4" t="s">
        <v>65</v>
      </c>
      <c r="D37" s="4" t="s">
        <v>66</v>
      </c>
      <c r="E37" s="6">
        <v>2500</v>
      </c>
      <c r="F37" s="6">
        <f>B37*E37</f>
        <v>27500</v>
      </c>
      <c r="G37" s="7" t="s">
        <v>10</v>
      </c>
      <c r="H37" s="8" t="s">
        <v>11</v>
      </c>
    </row>
    <row r="38" spans="1:8" ht="12.75">
      <c r="A38" s="4" t="s">
        <v>64</v>
      </c>
      <c r="B38" s="4">
        <v>2</v>
      </c>
      <c r="C38" s="4" t="s">
        <v>65</v>
      </c>
      <c r="D38" s="4" t="s">
        <v>66</v>
      </c>
      <c r="E38" s="13">
        <v>594.38</v>
      </c>
      <c r="F38" s="13">
        <v>1188.76</v>
      </c>
      <c r="G38" s="9" t="s">
        <v>34</v>
      </c>
      <c r="H38" s="12" t="s">
        <v>35</v>
      </c>
    </row>
    <row r="39" spans="1:8" ht="12.75">
      <c r="A39" s="4" t="s">
        <v>67</v>
      </c>
      <c r="B39" s="5">
        <v>4489</v>
      </c>
      <c r="C39" s="4" t="s">
        <v>60</v>
      </c>
      <c r="D39" s="15" t="s">
        <v>68</v>
      </c>
      <c r="E39" s="13">
        <v>1.59</v>
      </c>
      <c r="F39" s="13">
        <v>7137.51</v>
      </c>
      <c r="G39" s="9" t="s">
        <v>34</v>
      </c>
      <c r="H39" s="12" t="s">
        <v>35</v>
      </c>
    </row>
    <row r="40" spans="1:8" ht="12.75">
      <c r="A40" s="4" t="s">
        <v>67</v>
      </c>
      <c r="B40" s="5">
        <v>4335</v>
      </c>
      <c r="C40" s="4" t="s">
        <v>60</v>
      </c>
      <c r="D40" s="15" t="s">
        <v>68</v>
      </c>
      <c r="E40" s="6">
        <v>5</v>
      </c>
      <c r="F40" s="6">
        <f>B40*E40</f>
        <v>21675</v>
      </c>
      <c r="G40" s="9" t="s">
        <v>20</v>
      </c>
      <c r="H40" s="10" t="s">
        <v>21</v>
      </c>
    </row>
    <row r="41" spans="1:8" ht="12.75">
      <c r="A41" s="4" t="s">
        <v>69</v>
      </c>
      <c r="B41" s="5">
        <v>4489</v>
      </c>
      <c r="C41" s="4" t="s">
        <v>60</v>
      </c>
      <c r="D41" s="4" t="s">
        <v>70</v>
      </c>
      <c r="E41" s="13">
        <v>9.63</v>
      </c>
      <c r="F41" s="13">
        <v>43229.07000000001</v>
      </c>
      <c r="G41" s="9" t="s">
        <v>34</v>
      </c>
      <c r="H41" s="12" t="s">
        <v>35</v>
      </c>
    </row>
    <row r="42" spans="1:8" ht="24">
      <c r="A42" s="4" t="s">
        <v>71</v>
      </c>
      <c r="B42" s="4">
        <v>3078</v>
      </c>
      <c r="C42" s="4" t="s">
        <v>60</v>
      </c>
      <c r="D42" s="15" t="s">
        <v>72</v>
      </c>
      <c r="E42" s="6">
        <v>6.25</v>
      </c>
      <c r="F42" s="6">
        <f>B42*E42</f>
        <v>19237.5</v>
      </c>
      <c r="G42" s="9" t="s">
        <v>25</v>
      </c>
      <c r="H42" s="12" t="s">
        <v>26</v>
      </c>
    </row>
    <row r="43" spans="1:8" ht="12.75">
      <c r="A43" s="4" t="s">
        <v>71</v>
      </c>
      <c r="B43" s="5">
        <v>4335</v>
      </c>
      <c r="C43" s="4" t="s">
        <v>60</v>
      </c>
      <c r="D43" s="4" t="s">
        <v>73</v>
      </c>
      <c r="E43" s="6">
        <v>12</v>
      </c>
      <c r="F43" s="6">
        <f>B43*E43</f>
        <v>52020</v>
      </c>
      <c r="G43" s="9" t="s">
        <v>20</v>
      </c>
      <c r="H43" s="10" t="s">
        <v>21</v>
      </c>
    </row>
    <row r="44" spans="1:8" ht="12.75">
      <c r="A44" s="4" t="s">
        <v>74</v>
      </c>
      <c r="B44" s="4">
        <v>1368</v>
      </c>
      <c r="C44" s="4" t="s">
        <v>53</v>
      </c>
      <c r="D44" s="15" t="s">
        <v>75</v>
      </c>
      <c r="E44" s="13">
        <v>47.39</v>
      </c>
      <c r="F44" s="13">
        <v>64829.520000000004</v>
      </c>
      <c r="G44" s="9" t="s">
        <v>34</v>
      </c>
      <c r="H44" s="12" t="s">
        <v>35</v>
      </c>
    </row>
    <row r="45" spans="1:8" ht="12.75">
      <c r="A45" s="4" t="s">
        <v>74</v>
      </c>
      <c r="B45" s="5">
        <v>72</v>
      </c>
      <c r="C45" s="4" t="s">
        <v>53</v>
      </c>
      <c r="D45" s="15" t="s">
        <v>75</v>
      </c>
      <c r="E45" s="6">
        <v>103</v>
      </c>
      <c r="F45" s="6">
        <f aca="true" t="shared" si="2" ref="F45:F62">B45*E45</f>
        <v>7416</v>
      </c>
      <c r="G45" s="9" t="s">
        <v>28</v>
      </c>
      <c r="H45" s="10" t="s">
        <v>29</v>
      </c>
    </row>
    <row r="46" spans="1:8" ht="12.75">
      <c r="A46" s="4" t="s">
        <v>74</v>
      </c>
      <c r="B46" s="5">
        <v>580</v>
      </c>
      <c r="C46" s="4" t="s">
        <v>53</v>
      </c>
      <c r="D46" s="15" t="s">
        <v>75</v>
      </c>
      <c r="E46" s="6">
        <v>60</v>
      </c>
      <c r="F46" s="6">
        <f t="shared" si="2"/>
        <v>34800</v>
      </c>
      <c r="G46" s="9" t="s">
        <v>20</v>
      </c>
      <c r="H46" s="10" t="s">
        <v>21</v>
      </c>
    </row>
    <row r="47" spans="1:8" ht="12.75">
      <c r="A47" s="4" t="s">
        <v>74</v>
      </c>
      <c r="B47" s="4">
        <v>942</v>
      </c>
      <c r="C47" s="4" t="s">
        <v>53</v>
      </c>
      <c r="D47" s="15" t="s">
        <v>75</v>
      </c>
      <c r="E47" s="6">
        <v>64</v>
      </c>
      <c r="F47" s="6">
        <f t="shared" si="2"/>
        <v>60288</v>
      </c>
      <c r="G47" s="9" t="s">
        <v>13</v>
      </c>
      <c r="H47" s="8" t="s">
        <v>14</v>
      </c>
    </row>
    <row r="48" spans="1:8" ht="12.75">
      <c r="A48" s="4" t="s">
        <v>74</v>
      </c>
      <c r="B48" s="5">
        <v>50</v>
      </c>
      <c r="C48" s="4" t="s">
        <v>53</v>
      </c>
      <c r="D48" s="15" t="s">
        <v>75</v>
      </c>
      <c r="E48" s="6">
        <v>65</v>
      </c>
      <c r="F48" s="6">
        <f t="shared" si="2"/>
        <v>3250</v>
      </c>
      <c r="G48" s="9" t="s">
        <v>15</v>
      </c>
      <c r="H48" s="8" t="s">
        <v>16</v>
      </c>
    </row>
    <row r="49" spans="1:8" ht="12.75">
      <c r="A49" s="4" t="s">
        <v>76</v>
      </c>
      <c r="B49" s="4">
        <v>535</v>
      </c>
      <c r="C49" s="4" t="s">
        <v>60</v>
      </c>
      <c r="D49" s="15" t="s">
        <v>77</v>
      </c>
      <c r="E49" s="6">
        <v>22</v>
      </c>
      <c r="F49" s="6">
        <f t="shared" si="2"/>
        <v>11770</v>
      </c>
      <c r="G49" s="7" t="s">
        <v>10</v>
      </c>
      <c r="H49" s="8" t="s">
        <v>11</v>
      </c>
    </row>
    <row r="50" spans="1:8" ht="32.25" customHeight="1">
      <c r="A50" s="16" t="s">
        <v>76</v>
      </c>
      <c r="B50" s="5">
        <v>8890</v>
      </c>
      <c r="C50" s="16" t="s">
        <v>60</v>
      </c>
      <c r="D50" s="4" t="s">
        <v>78</v>
      </c>
      <c r="E50" s="6">
        <v>8</v>
      </c>
      <c r="F50" s="6">
        <f t="shared" si="2"/>
        <v>71120</v>
      </c>
      <c r="G50" s="7" t="s">
        <v>79</v>
      </c>
      <c r="H50" s="8" t="s">
        <v>80</v>
      </c>
    </row>
    <row r="51" spans="1:8" ht="12.75">
      <c r="A51" s="4" t="s">
        <v>76</v>
      </c>
      <c r="B51" s="5">
        <v>5215</v>
      </c>
      <c r="C51" s="4" t="s">
        <v>60</v>
      </c>
      <c r="D51" s="4" t="s">
        <v>81</v>
      </c>
      <c r="E51" s="6">
        <v>9</v>
      </c>
      <c r="F51" s="6">
        <f t="shared" si="2"/>
        <v>46935</v>
      </c>
      <c r="G51" s="7" t="s">
        <v>79</v>
      </c>
      <c r="H51" s="8" t="s">
        <v>80</v>
      </c>
    </row>
    <row r="52" spans="1:8" ht="12.75">
      <c r="A52" s="4" t="s">
        <v>76</v>
      </c>
      <c r="B52" s="4">
        <v>1110</v>
      </c>
      <c r="C52" s="4" t="s">
        <v>60</v>
      </c>
      <c r="D52" s="4" t="s">
        <v>81</v>
      </c>
      <c r="E52" s="6">
        <v>9.5</v>
      </c>
      <c r="F52" s="6">
        <f t="shared" si="2"/>
        <v>10545</v>
      </c>
      <c r="G52" s="9" t="s">
        <v>20</v>
      </c>
      <c r="H52" s="10" t="s">
        <v>21</v>
      </c>
    </row>
    <row r="53" spans="1:8" ht="12.75">
      <c r="A53" s="4" t="s">
        <v>76</v>
      </c>
      <c r="B53" s="4">
        <v>6489</v>
      </c>
      <c r="C53" s="4" t="s">
        <v>60</v>
      </c>
      <c r="D53" s="4" t="s">
        <v>81</v>
      </c>
      <c r="E53" s="6">
        <v>6.5</v>
      </c>
      <c r="F53" s="6">
        <f t="shared" si="2"/>
        <v>42178.5</v>
      </c>
      <c r="G53" s="9" t="s">
        <v>13</v>
      </c>
      <c r="H53" s="8" t="s">
        <v>14</v>
      </c>
    </row>
    <row r="54" spans="1:8" ht="12.75">
      <c r="A54" s="4" t="s">
        <v>76</v>
      </c>
      <c r="B54" s="4">
        <v>500</v>
      </c>
      <c r="C54" s="4" t="s">
        <v>60</v>
      </c>
      <c r="D54" s="4" t="s">
        <v>81</v>
      </c>
      <c r="E54" s="6">
        <v>25</v>
      </c>
      <c r="F54" s="6">
        <f t="shared" si="2"/>
        <v>12500</v>
      </c>
      <c r="G54" s="9" t="s">
        <v>15</v>
      </c>
      <c r="H54" s="8" t="s">
        <v>16</v>
      </c>
    </row>
    <row r="55" spans="1:8" ht="12.75">
      <c r="A55" s="4" t="s">
        <v>82</v>
      </c>
      <c r="B55" s="4">
        <v>100</v>
      </c>
      <c r="C55" s="4" t="s">
        <v>60</v>
      </c>
      <c r="D55" s="4" t="s">
        <v>83</v>
      </c>
      <c r="E55" s="6">
        <v>25</v>
      </c>
      <c r="F55" s="6">
        <f t="shared" si="2"/>
        <v>2500</v>
      </c>
      <c r="G55" s="9" t="s">
        <v>15</v>
      </c>
      <c r="H55" s="8" t="s">
        <v>16</v>
      </c>
    </row>
    <row r="56" spans="1:8" ht="12.75">
      <c r="A56" s="4" t="s">
        <v>84</v>
      </c>
      <c r="B56" s="5">
        <v>100</v>
      </c>
      <c r="C56" s="4" t="s">
        <v>60</v>
      </c>
      <c r="D56" s="4" t="s">
        <v>85</v>
      </c>
      <c r="E56" s="6">
        <v>25</v>
      </c>
      <c r="F56" s="6">
        <f t="shared" si="2"/>
        <v>2500</v>
      </c>
      <c r="G56" s="9" t="s">
        <v>15</v>
      </c>
      <c r="H56" s="8" t="s">
        <v>16</v>
      </c>
    </row>
    <row r="57" spans="1:8" ht="12.75">
      <c r="A57" s="4" t="s">
        <v>86</v>
      </c>
      <c r="B57" s="5">
        <v>535</v>
      </c>
      <c r="C57" s="4" t="s">
        <v>60</v>
      </c>
      <c r="D57" s="4" t="s">
        <v>87</v>
      </c>
      <c r="E57" s="6">
        <v>35</v>
      </c>
      <c r="F57" s="6">
        <f t="shared" si="2"/>
        <v>18725</v>
      </c>
      <c r="G57" s="7" t="s">
        <v>10</v>
      </c>
      <c r="H57" s="8" t="s">
        <v>11</v>
      </c>
    </row>
    <row r="58" spans="1:8" ht="12.75">
      <c r="A58" s="4" t="s">
        <v>86</v>
      </c>
      <c r="B58" s="5">
        <v>10</v>
      </c>
      <c r="C58" s="4" t="s">
        <v>88</v>
      </c>
      <c r="D58" s="4" t="s">
        <v>89</v>
      </c>
      <c r="E58" s="6">
        <v>287.5</v>
      </c>
      <c r="F58" s="6">
        <f t="shared" si="2"/>
        <v>2875</v>
      </c>
      <c r="G58" s="9" t="s">
        <v>15</v>
      </c>
      <c r="H58" s="8" t="s">
        <v>16</v>
      </c>
    </row>
    <row r="59" spans="1:8" ht="12.75">
      <c r="A59" s="4" t="s">
        <v>90</v>
      </c>
      <c r="B59" s="5">
        <v>10</v>
      </c>
      <c r="C59" s="4" t="s">
        <v>88</v>
      </c>
      <c r="D59" s="4" t="s">
        <v>91</v>
      </c>
      <c r="E59" s="6">
        <v>287.5</v>
      </c>
      <c r="F59" s="6">
        <f t="shared" si="2"/>
        <v>2875</v>
      </c>
      <c r="G59" s="9" t="s">
        <v>15</v>
      </c>
      <c r="H59" s="8" t="s">
        <v>16</v>
      </c>
    </row>
    <row r="60" spans="1:8" ht="12.75">
      <c r="A60" s="4" t="s">
        <v>92</v>
      </c>
      <c r="B60" s="5">
        <v>8890</v>
      </c>
      <c r="C60" s="4" t="s">
        <v>60</v>
      </c>
      <c r="D60" s="4" t="s">
        <v>93</v>
      </c>
      <c r="E60" s="6">
        <v>15</v>
      </c>
      <c r="F60" s="6">
        <f t="shared" si="2"/>
        <v>133350</v>
      </c>
      <c r="G60" s="7" t="s">
        <v>79</v>
      </c>
      <c r="H60" s="8" t="s">
        <v>80</v>
      </c>
    </row>
    <row r="61" spans="1:8" ht="12.75">
      <c r="A61" s="4" t="s">
        <v>92</v>
      </c>
      <c r="B61" s="5">
        <v>5215</v>
      </c>
      <c r="C61" s="4" t="s">
        <v>60</v>
      </c>
      <c r="D61" s="4" t="s">
        <v>94</v>
      </c>
      <c r="E61" s="6">
        <v>20</v>
      </c>
      <c r="F61" s="6">
        <f t="shared" si="2"/>
        <v>104300</v>
      </c>
      <c r="G61" s="7" t="s">
        <v>79</v>
      </c>
      <c r="H61" s="8" t="s">
        <v>80</v>
      </c>
    </row>
    <row r="62" spans="1:8" ht="12.75">
      <c r="A62" s="4" t="s">
        <v>92</v>
      </c>
      <c r="B62" s="14">
        <v>56</v>
      </c>
      <c r="C62" s="4" t="s">
        <v>60</v>
      </c>
      <c r="D62" s="4" t="s">
        <v>95</v>
      </c>
      <c r="E62" s="6">
        <v>36</v>
      </c>
      <c r="F62" s="6">
        <f t="shared" si="2"/>
        <v>2016</v>
      </c>
      <c r="G62" s="7" t="s">
        <v>41</v>
      </c>
      <c r="H62" s="8" t="s">
        <v>42</v>
      </c>
    </row>
    <row r="63" spans="1:8" ht="12.75">
      <c r="A63" s="4" t="s">
        <v>92</v>
      </c>
      <c r="B63" s="4">
        <v>2013</v>
      </c>
      <c r="C63" s="4" t="s">
        <v>60</v>
      </c>
      <c r="D63" s="4" t="s">
        <v>96</v>
      </c>
      <c r="E63" s="13">
        <v>18.92</v>
      </c>
      <c r="F63" s="13">
        <v>38085.96000000001</v>
      </c>
      <c r="G63" s="9" t="s">
        <v>34</v>
      </c>
      <c r="H63" s="12" t="s">
        <v>35</v>
      </c>
    </row>
    <row r="64" spans="1:8" ht="12.75">
      <c r="A64" s="4" t="s">
        <v>92</v>
      </c>
      <c r="B64" s="5">
        <v>1679</v>
      </c>
      <c r="C64" s="4" t="s">
        <v>60</v>
      </c>
      <c r="D64" s="4" t="s">
        <v>97</v>
      </c>
      <c r="E64" s="13">
        <v>24.64</v>
      </c>
      <c r="F64" s="13">
        <v>41370.56</v>
      </c>
      <c r="G64" s="9" t="s">
        <v>34</v>
      </c>
      <c r="H64" s="12" t="s">
        <v>35</v>
      </c>
    </row>
    <row r="65" spans="1:8" ht="12.75">
      <c r="A65" s="4" t="s">
        <v>92</v>
      </c>
      <c r="B65" s="4">
        <v>27</v>
      </c>
      <c r="C65" s="4" t="s">
        <v>60</v>
      </c>
      <c r="D65" s="15" t="s">
        <v>96</v>
      </c>
      <c r="E65" s="6">
        <v>235</v>
      </c>
      <c r="F65" s="6">
        <f aca="true" t="shared" si="3" ref="F65:F111">B65*E65</f>
        <v>6345</v>
      </c>
      <c r="G65" s="9" t="s">
        <v>28</v>
      </c>
      <c r="H65" s="10" t="s">
        <v>29</v>
      </c>
    </row>
    <row r="66" spans="1:8" ht="12.75">
      <c r="A66" s="4" t="s">
        <v>92</v>
      </c>
      <c r="B66" s="4">
        <v>4250</v>
      </c>
      <c r="C66" s="4" t="s">
        <v>60</v>
      </c>
      <c r="D66" s="4" t="s">
        <v>93</v>
      </c>
      <c r="E66" s="6">
        <v>15</v>
      </c>
      <c r="F66" s="6">
        <f t="shared" si="3"/>
        <v>63750</v>
      </c>
      <c r="G66" s="9" t="s">
        <v>20</v>
      </c>
      <c r="H66" s="10" t="s">
        <v>21</v>
      </c>
    </row>
    <row r="67" spans="1:8" ht="12.75">
      <c r="A67" s="4" t="s">
        <v>98</v>
      </c>
      <c r="B67" s="5">
        <v>10727</v>
      </c>
      <c r="C67" s="4" t="s">
        <v>60</v>
      </c>
      <c r="D67" s="4" t="s">
        <v>99</v>
      </c>
      <c r="E67" s="6">
        <v>16</v>
      </c>
      <c r="F67" s="6">
        <f t="shared" si="3"/>
        <v>171632</v>
      </c>
      <c r="G67" s="9" t="s">
        <v>13</v>
      </c>
      <c r="H67" s="8" t="s">
        <v>14</v>
      </c>
    </row>
    <row r="68" spans="1:8" ht="12.75">
      <c r="A68" s="4" t="s">
        <v>100</v>
      </c>
      <c r="B68" s="5">
        <v>4238</v>
      </c>
      <c r="C68" s="4" t="s">
        <v>60</v>
      </c>
      <c r="D68" s="4" t="s">
        <v>101</v>
      </c>
      <c r="E68" s="6">
        <v>34</v>
      </c>
      <c r="F68" s="6">
        <f t="shared" si="3"/>
        <v>144092</v>
      </c>
      <c r="G68" s="9" t="s">
        <v>13</v>
      </c>
      <c r="H68" s="8" t="s">
        <v>14</v>
      </c>
    </row>
    <row r="69" spans="1:8" ht="12.75">
      <c r="A69" s="4" t="s">
        <v>102</v>
      </c>
      <c r="B69" s="5">
        <v>100</v>
      </c>
      <c r="C69" s="4" t="s">
        <v>60</v>
      </c>
      <c r="D69" s="4" t="s">
        <v>103</v>
      </c>
      <c r="E69" s="6">
        <v>32</v>
      </c>
      <c r="F69" s="6">
        <f t="shared" si="3"/>
        <v>3200</v>
      </c>
      <c r="G69" s="9" t="s">
        <v>15</v>
      </c>
      <c r="H69" s="8" t="s">
        <v>16</v>
      </c>
    </row>
    <row r="70" spans="1:8" ht="12.75">
      <c r="A70" s="4" t="s">
        <v>104</v>
      </c>
      <c r="B70" s="4">
        <v>100</v>
      </c>
      <c r="C70" s="4" t="s">
        <v>60</v>
      </c>
      <c r="D70" s="4" t="s">
        <v>105</v>
      </c>
      <c r="E70" s="6">
        <v>38</v>
      </c>
      <c r="F70" s="6">
        <f t="shared" si="3"/>
        <v>3800</v>
      </c>
      <c r="G70" s="9" t="s">
        <v>15</v>
      </c>
      <c r="H70" s="8" t="s">
        <v>16</v>
      </c>
    </row>
    <row r="71" spans="1:8" ht="12.75">
      <c r="A71" s="4" t="s">
        <v>106</v>
      </c>
      <c r="B71" s="4">
        <v>100</v>
      </c>
      <c r="C71" s="4" t="s">
        <v>60</v>
      </c>
      <c r="D71" s="4" t="s">
        <v>107</v>
      </c>
      <c r="E71" s="6">
        <v>32</v>
      </c>
      <c r="F71" s="6">
        <f t="shared" si="3"/>
        <v>3200</v>
      </c>
      <c r="G71" s="9" t="s">
        <v>15</v>
      </c>
      <c r="H71" s="8" t="s">
        <v>16</v>
      </c>
    </row>
    <row r="72" spans="1:8" ht="12.75">
      <c r="A72" s="4" t="s">
        <v>108</v>
      </c>
      <c r="B72" s="4">
        <v>100</v>
      </c>
      <c r="C72" s="4" t="s">
        <v>60</v>
      </c>
      <c r="D72" s="4" t="s">
        <v>109</v>
      </c>
      <c r="E72" s="6">
        <v>38</v>
      </c>
      <c r="F72" s="6">
        <f t="shared" si="3"/>
        <v>3800</v>
      </c>
      <c r="G72" s="9" t="s">
        <v>15</v>
      </c>
      <c r="H72" s="8" t="s">
        <v>16</v>
      </c>
    </row>
    <row r="73" spans="1:8" ht="12.75">
      <c r="A73" s="4" t="s">
        <v>110</v>
      </c>
      <c r="B73" s="5">
        <v>2320</v>
      </c>
      <c r="C73" s="4" t="s">
        <v>8</v>
      </c>
      <c r="D73" s="4" t="s">
        <v>111</v>
      </c>
      <c r="E73" s="6">
        <v>52</v>
      </c>
      <c r="F73" s="6">
        <f t="shared" si="3"/>
        <v>120640</v>
      </c>
      <c r="G73" s="7" t="s">
        <v>79</v>
      </c>
      <c r="H73" s="8" t="s">
        <v>80</v>
      </c>
    </row>
    <row r="74" spans="1:8" ht="24">
      <c r="A74" s="4" t="s">
        <v>112</v>
      </c>
      <c r="B74" s="4">
        <v>1</v>
      </c>
      <c r="C74" s="4" t="s">
        <v>18</v>
      </c>
      <c r="D74" s="4" t="s">
        <v>113</v>
      </c>
      <c r="E74" s="6">
        <v>4500</v>
      </c>
      <c r="F74" s="6">
        <f t="shared" si="3"/>
        <v>4500</v>
      </c>
      <c r="G74" s="9" t="s">
        <v>20</v>
      </c>
      <c r="H74" s="10" t="s">
        <v>21</v>
      </c>
    </row>
    <row r="75" spans="1:8" ht="12.75">
      <c r="A75" s="4" t="s">
        <v>114</v>
      </c>
      <c r="B75" s="5">
        <v>2220</v>
      </c>
      <c r="C75" s="4" t="s">
        <v>60</v>
      </c>
      <c r="D75" s="4" t="s">
        <v>115</v>
      </c>
      <c r="E75" s="6">
        <v>85</v>
      </c>
      <c r="F75" s="6">
        <f t="shared" si="3"/>
        <v>188700</v>
      </c>
      <c r="G75" s="7" t="s">
        <v>10</v>
      </c>
      <c r="H75" s="8" t="s">
        <v>11</v>
      </c>
    </row>
    <row r="76" spans="1:8" ht="12.75">
      <c r="A76" s="4" t="s">
        <v>114</v>
      </c>
      <c r="B76" s="5">
        <v>1740</v>
      </c>
      <c r="C76" s="4" t="s">
        <v>60</v>
      </c>
      <c r="D76" s="4" t="s">
        <v>116</v>
      </c>
      <c r="E76" s="6">
        <v>130</v>
      </c>
      <c r="F76" s="6">
        <f t="shared" si="3"/>
        <v>226200</v>
      </c>
      <c r="G76" s="9" t="s">
        <v>13</v>
      </c>
      <c r="H76" s="8" t="s">
        <v>14</v>
      </c>
    </row>
    <row r="77" spans="1:8" ht="12.75">
      <c r="A77" s="4" t="s">
        <v>114</v>
      </c>
      <c r="B77" s="4">
        <v>104</v>
      </c>
      <c r="C77" s="4" t="s">
        <v>60</v>
      </c>
      <c r="D77" s="4" t="s">
        <v>117</v>
      </c>
      <c r="E77" s="6">
        <v>153</v>
      </c>
      <c r="F77" s="6">
        <f t="shared" si="3"/>
        <v>15912</v>
      </c>
      <c r="G77" s="9" t="s">
        <v>13</v>
      </c>
      <c r="H77" s="8" t="s">
        <v>14</v>
      </c>
    </row>
    <row r="78" spans="1:8" ht="12.75">
      <c r="A78" s="4" t="s">
        <v>114</v>
      </c>
      <c r="B78" s="5">
        <v>50</v>
      </c>
      <c r="C78" s="4" t="s">
        <v>60</v>
      </c>
      <c r="D78" s="4" t="s">
        <v>118</v>
      </c>
      <c r="E78" s="6">
        <v>200</v>
      </c>
      <c r="F78" s="6">
        <f t="shared" si="3"/>
        <v>10000</v>
      </c>
      <c r="G78" s="9" t="s">
        <v>15</v>
      </c>
      <c r="H78" s="8" t="s">
        <v>16</v>
      </c>
    </row>
    <row r="79" spans="1:8" ht="12.75">
      <c r="A79" s="4" t="s">
        <v>119</v>
      </c>
      <c r="B79" s="4">
        <v>50</v>
      </c>
      <c r="C79" s="4" t="s">
        <v>60</v>
      </c>
      <c r="D79" s="4" t="s">
        <v>120</v>
      </c>
      <c r="E79" s="6">
        <v>250</v>
      </c>
      <c r="F79" s="6">
        <f t="shared" si="3"/>
        <v>12500</v>
      </c>
      <c r="G79" s="9" t="s">
        <v>15</v>
      </c>
      <c r="H79" s="8" t="s">
        <v>16</v>
      </c>
    </row>
    <row r="80" spans="1:8" ht="12.75">
      <c r="A80" s="4" t="s">
        <v>121</v>
      </c>
      <c r="B80" s="5">
        <v>3441</v>
      </c>
      <c r="C80" s="4" t="s">
        <v>53</v>
      </c>
      <c r="D80" s="4" t="s">
        <v>122</v>
      </c>
      <c r="E80" s="6">
        <v>161</v>
      </c>
      <c r="F80" s="6">
        <f t="shared" si="3"/>
        <v>554001</v>
      </c>
      <c r="G80" s="9" t="s">
        <v>13</v>
      </c>
      <c r="H80" s="8" t="s">
        <v>14</v>
      </c>
    </row>
    <row r="81" spans="1:8" ht="12.75">
      <c r="A81" s="4" t="s">
        <v>121</v>
      </c>
      <c r="B81" s="4">
        <v>370</v>
      </c>
      <c r="C81" s="4" t="s">
        <v>8</v>
      </c>
      <c r="D81" s="4" t="s">
        <v>122</v>
      </c>
      <c r="E81" s="6">
        <v>11</v>
      </c>
      <c r="F81" s="6">
        <f t="shared" si="3"/>
        <v>4070</v>
      </c>
      <c r="G81" s="9" t="s">
        <v>13</v>
      </c>
      <c r="H81" s="8" t="s">
        <v>14</v>
      </c>
    </row>
    <row r="82" spans="1:8" ht="12.75">
      <c r="A82" s="4" t="s">
        <v>123</v>
      </c>
      <c r="B82" s="4">
        <v>20</v>
      </c>
      <c r="C82" s="4" t="s">
        <v>53</v>
      </c>
      <c r="D82" s="4" t="s">
        <v>124</v>
      </c>
      <c r="E82" s="6">
        <v>1200</v>
      </c>
      <c r="F82" s="6">
        <f t="shared" si="3"/>
        <v>24000</v>
      </c>
      <c r="G82" s="9" t="s">
        <v>20</v>
      </c>
      <c r="H82" s="10" t="s">
        <v>21</v>
      </c>
    </row>
    <row r="83" spans="1:8" ht="12.75">
      <c r="A83" s="4" t="s">
        <v>123</v>
      </c>
      <c r="B83" s="4">
        <v>12</v>
      </c>
      <c r="C83" s="4" t="s">
        <v>53</v>
      </c>
      <c r="D83" s="4" t="s">
        <v>125</v>
      </c>
      <c r="E83" s="6">
        <v>375</v>
      </c>
      <c r="F83" s="6">
        <f t="shared" si="3"/>
        <v>4500</v>
      </c>
      <c r="G83" s="9" t="s">
        <v>20</v>
      </c>
      <c r="H83" s="10" t="s">
        <v>21</v>
      </c>
    </row>
    <row r="84" spans="1:8" ht="12.75">
      <c r="A84" s="4" t="s">
        <v>123</v>
      </c>
      <c r="B84" s="5">
        <v>60</v>
      </c>
      <c r="C84" s="4" t="s">
        <v>53</v>
      </c>
      <c r="D84" s="4" t="s">
        <v>126</v>
      </c>
      <c r="E84" s="6">
        <v>500</v>
      </c>
      <c r="F84" s="6">
        <f t="shared" si="3"/>
        <v>30000</v>
      </c>
      <c r="G84" s="9" t="s">
        <v>20</v>
      </c>
      <c r="H84" s="10" t="s">
        <v>21</v>
      </c>
    </row>
    <row r="85" spans="1:8" ht="24">
      <c r="A85" s="4" t="s">
        <v>127</v>
      </c>
      <c r="B85" s="4">
        <v>50</v>
      </c>
      <c r="C85" s="4" t="s">
        <v>53</v>
      </c>
      <c r="D85" s="4" t="s">
        <v>128</v>
      </c>
      <c r="E85" s="6">
        <v>300</v>
      </c>
      <c r="F85" s="6">
        <f t="shared" si="3"/>
        <v>15000</v>
      </c>
      <c r="G85" s="9" t="s">
        <v>15</v>
      </c>
      <c r="H85" s="8" t="s">
        <v>16</v>
      </c>
    </row>
    <row r="86" spans="1:8" ht="24">
      <c r="A86" s="4" t="s">
        <v>129</v>
      </c>
      <c r="B86" s="5">
        <v>50</v>
      </c>
      <c r="C86" s="4" t="s">
        <v>53</v>
      </c>
      <c r="D86" s="4" t="s">
        <v>130</v>
      </c>
      <c r="E86" s="6">
        <v>125</v>
      </c>
      <c r="F86" s="6">
        <f t="shared" si="3"/>
        <v>6250</v>
      </c>
      <c r="G86" s="9" t="s">
        <v>15</v>
      </c>
      <c r="H86" s="8" t="s">
        <v>16</v>
      </c>
    </row>
    <row r="87" spans="1:8" ht="12.75">
      <c r="A87" s="4" t="s">
        <v>131</v>
      </c>
      <c r="B87" s="4">
        <v>5260</v>
      </c>
      <c r="C87" s="4" t="s">
        <v>8</v>
      </c>
      <c r="D87" s="4" t="s">
        <v>132</v>
      </c>
      <c r="E87" s="6">
        <v>12</v>
      </c>
      <c r="F87" s="6">
        <f t="shared" si="3"/>
        <v>63120</v>
      </c>
      <c r="G87" s="9" t="s">
        <v>20</v>
      </c>
      <c r="H87" s="10" t="s">
        <v>21</v>
      </c>
    </row>
    <row r="88" spans="1:8" ht="24">
      <c r="A88" s="4" t="s">
        <v>133</v>
      </c>
      <c r="B88" s="4">
        <v>1.5</v>
      </c>
      <c r="C88" s="4" t="s">
        <v>53</v>
      </c>
      <c r="D88" s="4" t="s">
        <v>134</v>
      </c>
      <c r="E88" s="6">
        <v>2000</v>
      </c>
      <c r="F88" s="6">
        <f t="shared" si="3"/>
        <v>3000</v>
      </c>
      <c r="G88" s="9" t="s">
        <v>28</v>
      </c>
      <c r="H88" s="10" t="s">
        <v>29</v>
      </c>
    </row>
    <row r="89" spans="1:8" ht="24">
      <c r="A89" s="4" t="s">
        <v>133</v>
      </c>
      <c r="B89" s="4">
        <v>38</v>
      </c>
      <c r="C89" s="4" t="s">
        <v>53</v>
      </c>
      <c r="D89" s="4" t="s">
        <v>134</v>
      </c>
      <c r="E89" s="6">
        <v>600</v>
      </c>
      <c r="F89" s="6">
        <f t="shared" si="3"/>
        <v>22800</v>
      </c>
      <c r="G89" s="7" t="s">
        <v>10</v>
      </c>
      <c r="H89" s="8" t="s">
        <v>11</v>
      </c>
    </row>
    <row r="90" spans="1:8" ht="24">
      <c r="A90" s="4" t="s">
        <v>133</v>
      </c>
      <c r="B90" s="14">
        <v>6</v>
      </c>
      <c r="C90" s="4" t="s">
        <v>53</v>
      </c>
      <c r="D90" s="4" t="s">
        <v>134</v>
      </c>
      <c r="E90" s="6">
        <v>500</v>
      </c>
      <c r="F90" s="6">
        <f t="shared" si="3"/>
        <v>3000</v>
      </c>
      <c r="G90" s="7" t="s">
        <v>41</v>
      </c>
      <c r="H90" s="8" t="s">
        <v>42</v>
      </c>
    </row>
    <row r="91" spans="1:8" ht="24">
      <c r="A91" s="4" t="s">
        <v>133</v>
      </c>
      <c r="B91" s="4">
        <v>211</v>
      </c>
      <c r="C91" s="4" t="s">
        <v>53</v>
      </c>
      <c r="D91" s="4" t="s">
        <v>134</v>
      </c>
      <c r="E91" s="6">
        <v>875</v>
      </c>
      <c r="F91" s="6">
        <f t="shared" si="3"/>
        <v>184625</v>
      </c>
      <c r="G91" s="9" t="s">
        <v>25</v>
      </c>
      <c r="H91" s="12" t="s">
        <v>26</v>
      </c>
    </row>
    <row r="92" spans="1:8" ht="12.75">
      <c r="A92" s="4" t="s">
        <v>135</v>
      </c>
      <c r="B92" s="4">
        <v>220</v>
      </c>
      <c r="C92" s="4" t="s">
        <v>8</v>
      </c>
      <c r="D92" s="4" t="s">
        <v>136</v>
      </c>
      <c r="E92" s="6">
        <v>230</v>
      </c>
      <c r="F92" s="6">
        <f t="shared" si="3"/>
        <v>50600</v>
      </c>
      <c r="G92" s="9" t="s">
        <v>20</v>
      </c>
      <c r="H92" s="10" t="s">
        <v>21</v>
      </c>
    </row>
    <row r="93" spans="1:8" ht="12.75">
      <c r="A93" s="4" t="s">
        <v>137</v>
      </c>
      <c r="B93" s="5">
        <v>132</v>
      </c>
      <c r="C93" s="4" t="s">
        <v>8</v>
      </c>
      <c r="D93" s="4" t="s">
        <v>138</v>
      </c>
      <c r="E93" s="6">
        <v>22</v>
      </c>
      <c r="F93" s="6">
        <f t="shared" si="3"/>
        <v>2904</v>
      </c>
      <c r="G93" s="9" t="s">
        <v>28</v>
      </c>
      <c r="H93" s="10" t="s">
        <v>29</v>
      </c>
    </row>
    <row r="94" spans="1:8" ht="12.75">
      <c r="A94" s="4" t="s">
        <v>139</v>
      </c>
      <c r="B94" s="4">
        <v>150</v>
      </c>
      <c r="C94" s="4" t="s">
        <v>8</v>
      </c>
      <c r="D94" s="4" t="s">
        <v>140</v>
      </c>
      <c r="E94" s="6">
        <v>40</v>
      </c>
      <c r="F94" s="6">
        <f t="shared" si="3"/>
        <v>6000</v>
      </c>
      <c r="G94" s="9" t="s">
        <v>15</v>
      </c>
      <c r="H94" s="8" t="s">
        <v>16</v>
      </c>
    </row>
    <row r="95" spans="1:8" ht="12.75">
      <c r="A95" s="4" t="s">
        <v>141</v>
      </c>
      <c r="B95" s="5">
        <v>300</v>
      </c>
      <c r="C95" s="4" t="s">
        <v>8</v>
      </c>
      <c r="D95" s="4" t="s">
        <v>138</v>
      </c>
      <c r="E95" s="6">
        <v>22</v>
      </c>
      <c r="F95" s="6">
        <f t="shared" si="3"/>
        <v>6600</v>
      </c>
      <c r="G95" s="7" t="s">
        <v>10</v>
      </c>
      <c r="H95" s="8" t="s">
        <v>11</v>
      </c>
    </row>
    <row r="96" spans="1:8" ht="12.75">
      <c r="A96" s="4" t="s">
        <v>141</v>
      </c>
      <c r="B96" s="5">
        <v>182</v>
      </c>
      <c r="C96" s="4" t="s">
        <v>8</v>
      </c>
      <c r="D96" s="4" t="s">
        <v>138</v>
      </c>
      <c r="E96" s="6">
        <v>85</v>
      </c>
      <c r="F96" s="6">
        <f t="shared" si="3"/>
        <v>15470</v>
      </c>
      <c r="G96" s="7" t="s">
        <v>39</v>
      </c>
      <c r="H96" s="8" t="s">
        <v>40</v>
      </c>
    </row>
    <row r="97" spans="1:8" ht="12.75">
      <c r="A97" s="4" t="s">
        <v>141</v>
      </c>
      <c r="B97" s="14">
        <v>442</v>
      </c>
      <c r="C97" s="4" t="s">
        <v>8</v>
      </c>
      <c r="D97" s="4" t="s">
        <v>138</v>
      </c>
      <c r="E97" s="6">
        <v>22</v>
      </c>
      <c r="F97" s="6">
        <f t="shared" si="3"/>
        <v>9724</v>
      </c>
      <c r="G97" s="7" t="s">
        <v>41</v>
      </c>
      <c r="H97" s="8" t="s">
        <v>42</v>
      </c>
    </row>
    <row r="98" spans="1:8" ht="12.75">
      <c r="A98" s="4" t="s">
        <v>141</v>
      </c>
      <c r="B98" s="4">
        <v>20</v>
      </c>
      <c r="C98" s="4" t="s">
        <v>8</v>
      </c>
      <c r="D98" s="4" t="s">
        <v>138</v>
      </c>
      <c r="E98" s="6">
        <v>35</v>
      </c>
      <c r="F98" s="6">
        <f t="shared" si="3"/>
        <v>700</v>
      </c>
      <c r="G98" s="9" t="s">
        <v>25</v>
      </c>
      <c r="H98" s="12" t="s">
        <v>26</v>
      </c>
    </row>
    <row r="99" spans="1:8" ht="12.75">
      <c r="A99" s="4" t="s">
        <v>141</v>
      </c>
      <c r="B99" s="5">
        <v>450</v>
      </c>
      <c r="C99" s="4" t="s">
        <v>8</v>
      </c>
      <c r="D99" s="4" t="s">
        <v>142</v>
      </c>
      <c r="E99" s="6">
        <v>25</v>
      </c>
      <c r="F99" s="6">
        <f t="shared" si="3"/>
        <v>11250</v>
      </c>
      <c r="G99" s="9" t="s">
        <v>20</v>
      </c>
      <c r="H99" s="10" t="s">
        <v>21</v>
      </c>
    </row>
    <row r="100" spans="1:8" ht="12.75">
      <c r="A100" s="4" t="s">
        <v>141</v>
      </c>
      <c r="B100" s="4">
        <v>880</v>
      </c>
      <c r="C100" s="4" t="s">
        <v>8</v>
      </c>
      <c r="D100" s="4" t="s">
        <v>142</v>
      </c>
      <c r="E100" s="6">
        <v>50</v>
      </c>
      <c r="F100" s="6">
        <f t="shared" si="3"/>
        <v>44000</v>
      </c>
      <c r="G100" s="9" t="s">
        <v>13</v>
      </c>
      <c r="H100" s="8" t="s">
        <v>14</v>
      </c>
    </row>
    <row r="101" spans="1:8" ht="12.75">
      <c r="A101" s="4" t="s">
        <v>143</v>
      </c>
      <c r="B101" s="4">
        <v>370</v>
      </c>
      <c r="C101" s="4" t="s">
        <v>8</v>
      </c>
      <c r="D101" s="4" t="s">
        <v>144</v>
      </c>
      <c r="E101" s="6">
        <v>48</v>
      </c>
      <c r="F101" s="6">
        <f t="shared" si="3"/>
        <v>17760</v>
      </c>
      <c r="G101" s="9" t="s">
        <v>13</v>
      </c>
      <c r="H101" s="8" t="s">
        <v>14</v>
      </c>
    </row>
    <row r="102" spans="1:8" ht="12.75">
      <c r="A102" s="4" t="s">
        <v>143</v>
      </c>
      <c r="B102" s="4">
        <v>100</v>
      </c>
      <c r="C102" s="4" t="s">
        <v>8</v>
      </c>
      <c r="D102" s="4" t="s">
        <v>144</v>
      </c>
      <c r="E102" s="6">
        <v>35</v>
      </c>
      <c r="F102" s="6">
        <f t="shared" si="3"/>
        <v>3500</v>
      </c>
      <c r="G102" s="9" t="s">
        <v>15</v>
      </c>
      <c r="H102" s="8" t="s">
        <v>16</v>
      </c>
    </row>
    <row r="103" spans="1:8" ht="12.75">
      <c r="A103" s="4" t="s">
        <v>145</v>
      </c>
      <c r="B103" s="5">
        <v>720</v>
      </c>
      <c r="C103" s="4" t="s">
        <v>8</v>
      </c>
      <c r="D103" s="4" t="s">
        <v>146</v>
      </c>
      <c r="E103" s="6">
        <v>22</v>
      </c>
      <c r="F103" s="6">
        <f t="shared" si="3"/>
        <v>15840</v>
      </c>
      <c r="G103" s="7" t="s">
        <v>10</v>
      </c>
      <c r="H103" s="8" t="s">
        <v>11</v>
      </c>
    </row>
    <row r="104" spans="1:8" ht="12.75">
      <c r="A104" s="4" t="s">
        <v>147</v>
      </c>
      <c r="B104" s="5">
        <v>1020</v>
      </c>
      <c r="C104" s="4" t="s">
        <v>8</v>
      </c>
      <c r="D104" s="4" t="s">
        <v>148</v>
      </c>
      <c r="E104" s="6">
        <v>22</v>
      </c>
      <c r="F104" s="6">
        <f t="shared" si="3"/>
        <v>22440</v>
      </c>
      <c r="G104" s="7" t="s">
        <v>10</v>
      </c>
      <c r="H104" s="8" t="s">
        <v>11</v>
      </c>
    </row>
    <row r="105" spans="1:8" ht="12.75">
      <c r="A105" s="4" t="s">
        <v>149</v>
      </c>
      <c r="B105" s="5">
        <v>4500</v>
      </c>
      <c r="C105" s="4" t="s">
        <v>44</v>
      </c>
      <c r="D105" s="4" t="s">
        <v>150</v>
      </c>
      <c r="E105" s="6">
        <v>5</v>
      </c>
      <c r="F105" s="6">
        <f t="shared" si="3"/>
        <v>22500</v>
      </c>
      <c r="G105" s="9" t="s">
        <v>28</v>
      </c>
      <c r="H105" s="10" t="s">
        <v>29</v>
      </c>
    </row>
    <row r="106" spans="1:8" ht="12.75">
      <c r="A106" s="4" t="s">
        <v>149</v>
      </c>
      <c r="B106" s="5">
        <v>3450</v>
      </c>
      <c r="C106" s="4" t="s">
        <v>44</v>
      </c>
      <c r="D106" s="4" t="s">
        <v>150</v>
      </c>
      <c r="E106" s="6">
        <v>9</v>
      </c>
      <c r="F106" s="6">
        <f t="shared" si="3"/>
        <v>31050</v>
      </c>
      <c r="G106" s="7" t="s">
        <v>10</v>
      </c>
      <c r="H106" s="8" t="s">
        <v>11</v>
      </c>
    </row>
    <row r="107" spans="1:8" ht="12.75">
      <c r="A107" s="4" t="s">
        <v>149</v>
      </c>
      <c r="B107" s="5">
        <v>723</v>
      </c>
      <c r="C107" s="4" t="s">
        <v>44</v>
      </c>
      <c r="D107" s="4" t="s">
        <v>150</v>
      </c>
      <c r="E107" s="6">
        <v>30</v>
      </c>
      <c r="F107" s="6">
        <f t="shared" si="3"/>
        <v>21690</v>
      </c>
      <c r="G107" s="7" t="s">
        <v>39</v>
      </c>
      <c r="H107" s="8" t="s">
        <v>40</v>
      </c>
    </row>
    <row r="108" spans="1:8" ht="12.75">
      <c r="A108" s="4" t="s">
        <v>149</v>
      </c>
      <c r="B108" s="14">
        <v>1250</v>
      </c>
      <c r="C108" s="4" t="s">
        <v>44</v>
      </c>
      <c r="D108" s="4" t="s">
        <v>150</v>
      </c>
      <c r="E108" s="6">
        <v>15</v>
      </c>
      <c r="F108" s="6">
        <f t="shared" si="3"/>
        <v>18750</v>
      </c>
      <c r="G108" s="7" t="s">
        <v>41</v>
      </c>
      <c r="H108" s="8" t="s">
        <v>42</v>
      </c>
    </row>
    <row r="109" spans="1:8" ht="12.75">
      <c r="A109" s="4" t="s">
        <v>149</v>
      </c>
      <c r="B109" s="5">
        <v>4020</v>
      </c>
      <c r="C109" s="4" t="s">
        <v>44</v>
      </c>
      <c r="D109" s="4" t="s">
        <v>150</v>
      </c>
      <c r="E109" s="6">
        <v>5.25</v>
      </c>
      <c r="F109" s="6">
        <f t="shared" si="3"/>
        <v>21105</v>
      </c>
      <c r="G109" s="9" t="s">
        <v>20</v>
      </c>
      <c r="H109" s="10" t="s">
        <v>21</v>
      </c>
    </row>
    <row r="110" spans="1:8" ht="12.75">
      <c r="A110" s="4" t="s">
        <v>149</v>
      </c>
      <c r="B110" s="5">
        <v>400</v>
      </c>
      <c r="C110" s="4" t="s">
        <v>44</v>
      </c>
      <c r="D110" s="4" t="s">
        <v>150</v>
      </c>
      <c r="E110" s="6">
        <v>10</v>
      </c>
      <c r="F110" s="6">
        <f t="shared" si="3"/>
        <v>4000</v>
      </c>
      <c r="G110" s="9" t="s">
        <v>15</v>
      </c>
      <c r="H110" s="8" t="s">
        <v>16</v>
      </c>
    </row>
    <row r="111" spans="1:8" ht="12.75">
      <c r="A111" s="4" t="s">
        <v>151</v>
      </c>
      <c r="B111" s="5">
        <v>977</v>
      </c>
      <c r="C111" s="4" t="s">
        <v>44</v>
      </c>
      <c r="D111" s="4" t="s">
        <v>152</v>
      </c>
      <c r="E111" s="6">
        <v>6</v>
      </c>
      <c r="F111" s="6">
        <f t="shared" si="3"/>
        <v>5862</v>
      </c>
      <c r="G111" s="9" t="s">
        <v>25</v>
      </c>
      <c r="H111" s="12" t="s">
        <v>26</v>
      </c>
    </row>
    <row r="112" spans="1:8" ht="12.75">
      <c r="A112" s="4" t="s">
        <v>153</v>
      </c>
      <c r="B112" s="5">
        <v>21497</v>
      </c>
      <c r="C112" s="4" t="s">
        <v>44</v>
      </c>
      <c r="D112" s="4" t="s">
        <v>154</v>
      </c>
      <c r="E112" s="13">
        <v>7.76</v>
      </c>
      <c r="F112" s="13">
        <v>166816.72</v>
      </c>
      <c r="G112" s="9" t="s">
        <v>34</v>
      </c>
      <c r="H112" s="12" t="s">
        <v>35</v>
      </c>
    </row>
    <row r="113" spans="1:8" ht="12.75">
      <c r="A113" s="4" t="s">
        <v>153</v>
      </c>
      <c r="B113" s="5">
        <v>100</v>
      </c>
      <c r="C113" s="4" t="s">
        <v>44</v>
      </c>
      <c r="D113" s="4" t="s">
        <v>154</v>
      </c>
      <c r="E113" s="6">
        <v>13</v>
      </c>
      <c r="F113" s="6">
        <f aca="true" t="shared" si="4" ref="F113:F131">B113*E113</f>
        <v>1300</v>
      </c>
      <c r="G113" s="9" t="s">
        <v>15</v>
      </c>
      <c r="H113" s="8" t="s">
        <v>16</v>
      </c>
    </row>
    <row r="114" spans="1:8" ht="24">
      <c r="A114" s="4" t="s">
        <v>155</v>
      </c>
      <c r="B114" s="4">
        <v>685</v>
      </c>
      <c r="C114" s="4" t="s">
        <v>44</v>
      </c>
      <c r="D114" s="4" t="s">
        <v>156</v>
      </c>
      <c r="E114" s="6">
        <v>12</v>
      </c>
      <c r="F114" s="6">
        <f t="shared" si="4"/>
        <v>8220</v>
      </c>
      <c r="G114" s="9" t="s">
        <v>13</v>
      </c>
      <c r="H114" s="8" t="s">
        <v>14</v>
      </c>
    </row>
    <row r="115" spans="1:8" ht="24">
      <c r="A115" s="4" t="s">
        <v>155</v>
      </c>
      <c r="B115" s="4">
        <v>250</v>
      </c>
      <c r="C115" s="4" t="s">
        <v>44</v>
      </c>
      <c r="D115" s="4" t="s">
        <v>156</v>
      </c>
      <c r="E115" s="6">
        <v>14.5</v>
      </c>
      <c r="F115" s="6">
        <f t="shared" si="4"/>
        <v>3625</v>
      </c>
      <c r="G115" s="9" t="s">
        <v>15</v>
      </c>
      <c r="H115" s="8" t="s">
        <v>16</v>
      </c>
    </row>
    <row r="116" spans="1:8" ht="24">
      <c r="A116" s="4" t="s">
        <v>157</v>
      </c>
      <c r="B116" s="4">
        <v>150</v>
      </c>
      <c r="C116" s="4" t="s">
        <v>44</v>
      </c>
      <c r="D116" s="4" t="s">
        <v>158</v>
      </c>
      <c r="E116" s="6">
        <v>20</v>
      </c>
      <c r="F116" s="6">
        <f t="shared" si="4"/>
        <v>3000</v>
      </c>
      <c r="G116" s="9" t="s">
        <v>15</v>
      </c>
      <c r="H116" s="8" t="s">
        <v>16</v>
      </c>
    </row>
    <row r="117" spans="1:8" ht="12.75">
      <c r="A117" s="4" t="s">
        <v>159</v>
      </c>
      <c r="B117" s="5">
        <v>8</v>
      </c>
      <c r="C117" s="4" t="s">
        <v>65</v>
      </c>
      <c r="D117" s="4" t="s">
        <v>160</v>
      </c>
      <c r="E117" s="6">
        <v>1800</v>
      </c>
      <c r="F117" s="6">
        <f t="shared" si="4"/>
        <v>14400</v>
      </c>
      <c r="G117" s="7" t="s">
        <v>10</v>
      </c>
      <c r="H117" s="8" t="s">
        <v>11</v>
      </c>
    </row>
    <row r="118" spans="1:8" ht="12.75">
      <c r="A118" s="4" t="s">
        <v>159</v>
      </c>
      <c r="B118" s="5">
        <v>1</v>
      </c>
      <c r="C118" s="4" t="s">
        <v>65</v>
      </c>
      <c r="D118" s="4" t="s">
        <v>160</v>
      </c>
      <c r="E118" s="6">
        <v>1500</v>
      </c>
      <c r="F118" s="6">
        <f t="shared" si="4"/>
        <v>1500</v>
      </c>
      <c r="G118" s="9" t="s">
        <v>25</v>
      </c>
      <c r="H118" s="12" t="s">
        <v>26</v>
      </c>
    </row>
    <row r="119" spans="1:8" ht="12.75">
      <c r="A119" s="4" t="s">
        <v>159</v>
      </c>
      <c r="B119" s="4">
        <v>4</v>
      </c>
      <c r="C119" s="4" t="s">
        <v>65</v>
      </c>
      <c r="D119" s="4" t="s">
        <v>160</v>
      </c>
      <c r="E119" s="6">
        <v>1500</v>
      </c>
      <c r="F119" s="6">
        <f t="shared" si="4"/>
        <v>6000</v>
      </c>
      <c r="G119" s="9" t="s">
        <v>20</v>
      </c>
      <c r="H119" s="10" t="s">
        <v>21</v>
      </c>
    </row>
    <row r="120" spans="1:8" ht="12.75">
      <c r="A120" s="4" t="s">
        <v>159</v>
      </c>
      <c r="B120" s="4">
        <v>2</v>
      </c>
      <c r="C120" s="4" t="s">
        <v>65</v>
      </c>
      <c r="D120" s="4" t="s">
        <v>160</v>
      </c>
      <c r="E120" s="6">
        <v>2000</v>
      </c>
      <c r="F120" s="6">
        <f t="shared" si="4"/>
        <v>4000</v>
      </c>
      <c r="G120" s="9" t="s">
        <v>15</v>
      </c>
      <c r="H120" s="8" t="s">
        <v>16</v>
      </c>
    </row>
    <row r="121" spans="1:8" ht="12.75">
      <c r="A121" s="4" t="s">
        <v>161</v>
      </c>
      <c r="B121" s="5">
        <v>2</v>
      </c>
      <c r="C121" s="4" t="s">
        <v>65</v>
      </c>
      <c r="D121" s="4" t="s">
        <v>162</v>
      </c>
      <c r="E121" s="6">
        <v>2000</v>
      </c>
      <c r="F121" s="6">
        <f t="shared" si="4"/>
        <v>4000</v>
      </c>
      <c r="G121" s="9" t="s">
        <v>15</v>
      </c>
      <c r="H121" s="8" t="s">
        <v>16</v>
      </c>
    </row>
    <row r="122" spans="1:8" ht="12.75">
      <c r="A122" s="4" t="s">
        <v>163</v>
      </c>
      <c r="B122" s="5">
        <v>2</v>
      </c>
      <c r="C122" s="4" t="s">
        <v>65</v>
      </c>
      <c r="D122" s="4" t="s">
        <v>164</v>
      </c>
      <c r="E122" s="6">
        <v>2000</v>
      </c>
      <c r="F122" s="6">
        <f t="shared" si="4"/>
        <v>4000</v>
      </c>
      <c r="G122" s="9" t="s">
        <v>15</v>
      </c>
      <c r="H122" s="8" t="s">
        <v>16</v>
      </c>
    </row>
    <row r="123" spans="1:8" ht="12.75">
      <c r="A123" s="4" t="s">
        <v>165</v>
      </c>
      <c r="B123" s="5">
        <v>250</v>
      </c>
      <c r="C123" s="4" t="s">
        <v>44</v>
      </c>
      <c r="D123" s="4" t="s">
        <v>166</v>
      </c>
      <c r="E123" s="6">
        <v>18</v>
      </c>
      <c r="F123" s="6">
        <f t="shared" si="4"/>
        <v>4500</v>
      </c>
      <c r="G123" s="9" t="s">
        <v>15</v>
      </c>
      <c r="H123" s="8" t="s">
        <v>16</v>
      </c>
    </row>
    <row r="124" spans="1:8" ht="12.75">
      <c r="A124" s="4" t="s">
        <v>167</v>
      </c>
      <c r="B124" s="4">
        <v>250</v>
      </c>
      <c r="C124" s="4" t="s">
        <v>44</v>
      </c>
      <c r="D124" s="4" t="s">
        <v>168</v>
      </c>
      <c r="E124" s="6">
        <v>18</v>
      </c>
      <c r="F124" s="6">
        <f t="shared" si="4"/>
        <v>4500</v>
      </c>
      <c r="G124" s="9" t="s">
        <v>15</v>
      </c>
      <c r="H124" s="8" t="s">
        <v>16</v>
      </c>
    </row>
    <row r="125" spans="1:8" ht="12.75">
      <c r="A125" s="4" t="s">
        <v>169</v>
      </c>
      <c r="B125" s="5">
        <v>5540</v>
      </c>
      <c r="C125" s="4" t="s">
        <v>44</v>
      </c>
      <c r="D125" s="4" t="s">
        <v>170</v>
      </c>
      <c r="E125" s="6">
        <v>12</v>
      </c>
      <c r="F125" s="6">
        <f t="shared" si="4"/>
        <v>66480</v>
      </c>
      <c r="G125" s="7" t="s">
        <v>10</v>
      </c>
      <c r="H125" s="8" t="s">
        <v>11</v>
      </c>
    </row>
    <row r="126" spans="1:8" ht="12.75">
      <c r="A126" s="4" t="s">
        <v>169</v>
      </c>
      <c r="B126" s="4">
        <v>235</v>
      </c>
      <c r="C126" s="4" t="s">
        <v>44</v>
      </c>
      <c r="D126" s="4" t="s">
        <v>170</v>
      </c>
      <c r="E126" s="6">
        <v>9</v>
      </c>
      <c r="F126" s="6">
        <f t="shared" si="4"/>
        <v>2115</v>
      </c>
      <c r="G126" s="7" t="s">
        <v>79</v>
      </c>
      <c r="H126" s="8" t="s">
        <v>80</v>
      </c>
    </row>
    <row r="127" spans="1:8" ht="12.75">
      <c r="A127" s="4" t="s">
        <v>169</v>
      </c>
      <c r="B127" s="5">
        <v>1295</v>
      </c>
      <c r="C127" s="4" t="s">
        <v>44</v>
      </c>
      <c r="D127" s="4" t="s">
        <v>170</v>
      </c>
      <c r="E127" s="6">
        <v>7</v>
      </c>
      <c r="F127" s="6">
        <f t="shared" si="4"/>
        <v>9065</v>
      </c>
      <c r="G127" s="9" t="s">
        <v>28</v>
      </c>
      <c r="H127" s="10" t="s">
        <v>29</v>
      </c>
    </row>
    <row r="128" spans="1:8" ht="12.75">
      <c r="A128" s="4" t="s">
        <v>169</v>
      </c>
      <c r="B128" s="4">
        <v>250</v>
      </c>
      <c r="C128" s="4" t="s">
        <v>44</v>
      </c>
      <c r="D128" s="4" t="s">
        <v>170</v>
      </c>
      <c r="E128" s="6">
        <v>18</v>
      </c>
      <c r="F128" s="6">
        <f t="shared" si="4"/>
        <v>4500</v>
      </c>
      <c r="G128" s="9" t="s">
        <v>15</v>
      </c>
      <c r="H128" s="8" t="s">
        <v>16</v>
      </c>
    </row>
    <row r="129" spans="1:8" ht="12.75">
      <c r="A129" s="4" t="s">
        <v>171</v>
      </c>
      <c r="B129" s="4">
        <v>100</v>
      </c>
      <c r="C129" s="4" t="s">
        <v>44</v>
      </c>
      <c r="D129" s="4" t="s">
        <v>172</v>
      </c>
      <c r="E129" s="6">
        <v>12</v>
      </c>
      <c r="F129" s="6">
        <f t="shared" si="4"/>
        <v>1200</v>
      </c>
      <c r="G129" s="7" t="s">
        <v>79</v>
      </c>
      <c r="H129" s="8" t="s">
        <v>80</v>
      </c>
    </row>
    <row r="130" spans="1:8" ht="12.75">
      <c r="A130" s="4" t="s">
        <v>171</v>
      </c>
      <c r="B130" s="4">
        <v>174</v>
      </c>
      <c r="C130" s="4" t="s">
        <v>44</v>
      </c>
      <c r="D130" s="4" t="s">
        <v>173</v>
      </c>
      <c r="E130" s="6">
        <v>22</v>
      </c>
      <c r="F130" s="6">
        <f t="shared" si="4"/>
        <v>3828</v>
      </c>
      <c r="G130" s="9" t="s">
        <v>13</v>
      </c>
      <c r="H130" s="8" t="s">
        <v>14</v>
      </c>
    </row>
    <row r="131" spans="1:8" ht="12.75">
      <c r="A131" s="4" t="s">
        <v>174</v>
      </c>
      <c r="B131" s="4">
        <v>20</v>
      </c>
      <c r="C131" s="4" t="s">
        <v>65</v>
      </c>
      <c r="D131" s="4" t="s">
        <v>175</v>
      </c>
      <c r="E131" s="6">
        <v>3800</v>
      </c>
      <c r="F131" s="6">
        <f t="shared" si="4"/>
        <v>76000</v>
      </c>
      <c r="G131" s="7" t="s">
        <v>10</v>
      </c>
      <c r="H131" s="8" t="s">
        <v>11</v>
      </c>
    </row>
    <row r="132" spans="1:8" ht="12.75">
      <c r="A132" s="4" t="s">
        <v>176</v>
      </c>
      <c r="B132" s="5">
        <v>50</v>
      </c>
      <c r="C132" s="4" t="s">
        <v>65</v>
      </c>
      <c r="D132" s="4" t="s">
        <v>177</v>
      </c>
      <c r="E132" s="13">
        <v>54.03</v>
      </c>
      <c r="F132" s="13">
        <v>2701.5</v>
      </c>
      <c r="G132" s="9" t="s">
        <v>34</v>
      </c>
      <c r="H132" s="12" t="s">
        <v>35</v>
      </c>
    </row>
    <row r="133" spans="1:8" ht="12.75">
      <c r="A133" s="4" t="s">
        <v>178</v>
      </c>
      <c r="B133" s="5">
        <v>12465</v>
      </c>
      <c r="C133" s="4" t="s">
        <v>65</v>
      </c>
      <c r="D133" s="4" t="s">
        <v>179</v>
      </c>
      <c r="E133" s="6">
        <v>12</v>
      </c>
      <c r="F133" s="6">
        <f aca="true" t="shared" si="5" ref="F133:F161">B133*E133</f>
        <v>149580</v>
      </c>
      <c r="G133" s="7" t="s">
        <v>10</v>
      </c>
      <c r="H133" s="8" t="s">
        <v>11</v>
      </c>
    </row>
    <row r="134" spans="1:8" ht="12.75">
      <c r="A134" s="4" t="s">
        <v>180</v>
      </c>
      <c r="B134" s="4">
        <v>16</v>
      </c>
      <c r="C134" s="4" t="s">
        <v>65</v>
      </c>
      <c r="D134" s="4" t="s">
        <v>181</v>
      </c>
      <c r="E134" s="6">
        <v>900</v>
      </c>
      <c r="F134" s="6">
        <f t="shared" si="5"/>
        <v>14400</v>
      </c>
      <c r="G134" s="7" t="s">
        <v>10</v>
      </c>
      <c r="H134" s="8" t="s">
        <v>11</v>
      </c>
    </row>
    <row r="135" spans="1:8" ht="12.75">
      <c r="A135" s="4" t="s">
        <v>182</v>
      </c>
      <c r="B135" s="4">
        <v>8</v>
      </c>
      <c r="C135" s="4" t="s">
        <v>65</v>
      </c>
      <c r="D135" s="4" t="s">
        <v>183</v>
      </c>
      <c r="E135" s="6">
        <v>2400</v>
      </c>
      <c r="F135" s="6">
        <f t="shared" si="5"/>
        <v>19200</v>
      </c>
      <c r="G135" s="7" t="s">
        <v>10</v>
      </c>
      <c r="H135" s="8" t="s">
        <v>11</v>
      </c>
    </row>
    <row r="136" spans="1:8" ht="12.75">
      <c r="A136" s="4" t="s">
        <v>184</v>
      </c>
      <c r="B136" s="5">
        <v>128</v>
      </c>
      <c r="C136" s="4" t="s">
        <v>8</v>
      </c>
      <c r="D136" s="4" t="s">
        <v>185</v>
      </c>
      <c r="E136" s="6">
        <v>700</v>
      </c>
      <c r="F136" s="6">
        <f t="shared" si="5"/>
        <v>89600</v>
      </c>
      <c r="G136" s="9" t="s">
        <v>13</v>
      </c>
      <c r="H136" s="8" t="s">
        <v>14</v>
      </c>
    </row>
    <row r="137" spans="1:8" ht="12.75">
      <c r="A137" s="4" t="s">
        <v>186</v>
      </c>
      <c r="B137" s="4">
        <v>10</v>
      </c>
      <c r="C137" s="4" t="s">
        <v>65</v>
      </c>
      <c r="D137" s="4" t="s">
        <v>187</v>
      </c>
      <c r="E137" s="6">
        <v>1000</v>
      </c>
      <c r="F137" s="6">
        <f t="shared" si="5"/>
        <v>10000</v>
      </c>
      <c r="G137" s="9" t="s">
        <v>15</v>
      </c>
      <c r="H137" s="8" t="s">
        <v>16</v>
      </c>
    </row>
    <row r="138" spans="1:8" ht="12.75">
      <c r="A138" s="4" t="s">
        <v>188</v>
      </c>
      <c r="B138" s="4">
        <v>20</v>
      </c>
      <c r="C138" s="4" t="s">
        <v>65</v>
      </c>
      <c r="D138" s="4" t="s">
        <v>189</v>
      </c>
      <c r="E138" s="6">
        <v>250</v>
      </c>
      <c r="F138" s="6">
        <f t="shared" si="5"/>
        <v>5000</v>
      </c>
      <c r="G138" s="9" t="s">
        <v>15</v>
      </c>
      <c r="H138" s="8" t="s">
        <v>16</v>
      </c>
    </row>
    <row r="139" spans="1:8" ht="12.75">
      <c r="A139" s="4" t="s">
        <v>190</v>
      </c>
      <c r="B139" s="5">
        <v>1</v>
      </c>
      <c r="C139" s="4" t="s">
        <v>65</v>
      </c>
      <c r="D139" s="4" t="s">
        <v>191</v>
      </c>
      <c r="E139" s="6">
        <v>650</v>
      </c>
      <c r="F139" s="6">
        <f t="shared" si="5"/>
        <v>650</v>
      </c>
      <c r="G139" s="7" t="s">
        <v>10</v>
      </c>
      <c r="H139" s="8" t="s">
        <v>11</v>
      </c>
    </row>
    <row r="140" spans="1:8" ht="12.75">
      <c r="A140" s="4" t="s">
        <v>192</v>
      </c>
      <c r="B140" s="4">
        <v>10</v>
      </c>
      <c r="C140" s="4" t="s">
        <v>65</v>
      </c>
      <c r="D140" s="4" t="s">
        <v>193</v>
      </c>
      <c r="E140" s="6">
        <v>450</v>
      </c>
      <c r="F140" s="6">
        <f t="shared" si="5"/>
        <v>4500</v>
      </c>
      <c r="G140" s="7" t="s">
        <v>10</v>
      </c>
      <c r="H140" s="8" t="s">
        <v>11</v>
      </c>
    </row>
    <row r="141" spans="1:8" ht="12.75">
      <c r="A141" s="16" t="s">
        <v>192</v>
      </c>
      <c r="B141" s="16">
        <v>20</v>
      </c>
      <c r="C141" s="16" t="s">
        <v>65</v>
      </c>
      <c r="D141" s="10" t="s">
        <v>193</v>
      </c>
      <c r="E141" s="6">
        <v>500</v>
      </c>
      <c r="F141" s="6">
        <f t="shared" si="5"/>
        <v>10000</v>
      </c>
      <c r="G141" s="9" t="s">
        <v>15</v>
      </c>
      <c r="H141" s="8" t="s">
        <v>16</v>
      </c>
    </row>
    <row r="142" spans="1:8" ht="12.75">
      <c r="A142" s="4" t="s">
        <v>194</v>
      </c>
      <c r="B142" s="5">
        <v>18</v>
      </c>
      <c r="C142" s="4" t="s">
        <v>8</v>
      </c>
      <c r="D142" s="15" t="s">
        <v>195</v>
      </c>
      <c r="E142" s="6">
        <v>110</v>
      </c>
      <c r="F142" s="6">
        <f t="shared" si="5"/>
        <v>1980</v>
      </c>
      <c r="G142" s="7" t="s">
        <v>79</v>
      </c>
      <c r="H142" s="8" t="s">
        <v>80</v>
      </c>
    </row>
    <row r="143" spans="1:8" ht="24">
      <c r="A143" s="4" t="s">
        <v>194</v>
      </c>
      <c r="B143" s="5">
        <v>10</v>
      </c>
      <c r="C143" s="4" t="s">
        <v>8</v>
      </c>
      <c r="D143" s="4" t="s">
        <v>196</v>
      </c>
      <c r="E143" s="6">
        <v>129</v>
      </c>
      <c r="F143" s="6">
        <f t="shared" si="5"/>
        <v>1290</v>
      </c>
      <c r="G143" s="9" t="s">
        <v>28</v>
      </c>
      <c r="H143" s="10" t="s">
        <v>29</v>
      </c>
    </row>
    <row r="144" spans="1:8" ht="12.75">
      <c r="A144" s="4" t="s">
        <v>197</v>
      </c>
      <c r="B144" s="4">
        <v>42</v>
      </c>
      <c r="C144" s="4" t="s">
        <v>8</v>
      </c>
      <c r="D144" s="4" t="s">
        <v>198</v>
      </c>
      <c r="E144" s="6">
        <v>250</v>
      </c>
      <c r="F144" s="6">
        <f t="shared" si="5"/>
        <v>10500</v>
      </c>
      <c r="G144" s="9" t="s">
        <v>13</v>
      </c>
      <c r="H144" s="8" t="s">
        <v>14</v>
      </c>
    </row>
    <row r="145" spans="1:8" ht="12.75">
      <c r="A145" s="4" t="s">
        <v>199</v>
      </c>
      <c r="B145" s="4">
        <v>24</v>
      </c>
      <c r="C145" s="4" t="s">
        <v>8</v>
      </c>
      <c r="D145" s="4" t="s">
        <v>200</v>
      </c>
      <c r="E145" s="6">
        <v>300</v>
      </c>
      <c r="F145" s="6">
        <f t="shared" si="5"/>
        <v>7200</v>
      </c>
      <c r="G145" s="9" t="s">
        <v>13</v>
      </c>
      <c r="H145" s="8" t="s">
        <v>14</v>
      </c>
    </row>
    <row r="146" spans="1:8" ht="24">
      <c r="A146" s="4" t="s">
        <v>201</v>
      </c>
      <c r="B146" s="4">
        <v>10</v>
      </c>
      <c r="C146" s="4" t="s">
        <v>202</v>
      </c>
      <c r="D146" s="4" t="s">
        <v>203</v>
      </c>
      <c r="E146" s="6">
        <v>700</v>
      </c>
      <c r="F146" s="6">
        <f t="shared" si="5"/>
        <v>7000</v>
      </c>
      <c r="G146" s="9" t="s">
        <v>15</v>
      </c>
      <c r="H146" s="8" t="s">
        <v>16</v>
      </c>
    </row>
    <row r="147" spans="1:8" ht="24">
      <c r="A147" s="4" t="s">
        <v>204</v>
      </c>
      <c r="B147" s="4">
        <v>10</v>
      </c>
      <c r="C147" s="4" t="s">
        <v>202</v>
      </c>
      <c r="D147" s="4" t="s">
        <v>205</v>
      </c>
      <c r="E147" s="6">
        <v>800</v>
      </c>
      <c r="F147" s="6">
        <f t="shared" si="5"/>
        <v>8000</v>
      </c>
      <c r="G147" s="9" t="s">
        <v>15</v>
      </c>
      <c r="H147" s="8" t="s">
        <v>16</v>
      </c>
    </row>
    <row r="148" spans="1:8" ht="24">
      <c r="A148" s="4" t="s">
        <v>206</v>
      </c>
      <c r="B148" s="4">
        <v>5</v>
      </c>
      <c r="C148" s="4" t="s">
        <v>202</v>
      </c>
      <c r="D148" s="4" t="s">
        <v>207</v>
      </c>
      <c r="E148" s="6">
        <v>1000</v>
      </c>
      <c r="F148" s="6">
        <f t="shared" si="5"/>
        <v>5000</v>
      </c>
      <c r="G148" s="9" t="s">
        <v>15</v>
      </c>
      <c r="H148" s="8" t="s">
        <v>16</v>
      </c>
    </row>
    <row r="149" spans="1:8" ht="36">
      <c r="A149" s="4" t="s">
        <v>208</v>
      </c>
      <c r="B149" s="4">
        <v>2</v>
      </c>
      <c r="C149" s="4" t="s">
        <v>65</v>
      </c>
      <c r="D149" s="4" t="s">
        <v>209</v>
      </c>
      <c r="E149" s="6">
        <v>5500</v>
      </c>
      <c r="F149" s="6">
        <f t="shared" si="5"/>
        <v>11000</v>
      </c>
      <c r="G149" s="9" t="s">
        <v>15</v>
      </c>
      <c r="H149" s="8" t="s">
        <v>16</v>
      </c>
    </row>
    <row r="150" spans="1:8" ht="36">
      <c r="A150" s="4" t="s">
        <v>210</v>
      </c>
      <c r="B150" s="4">
        <v>2</v>
      </c>
      <c r="C150" s="4" t="s">
        <v>65</v>
      </c>
      <c r="D150" s="4" t="s">
        <v>211</v>
      </c>
      <c r="E150" s="6">
        <v>6500</v>
      </c>
      <c r="F150" s="6">
        <f t="shared" si="5"/>
        <v>13000</v>
      </c>
      <c r="G150" s="9" t="s">
        <v>15</v>
      </c>
      <c r="H150" s="8" t="s">
        <v>16</v>
      </c>
    </row>
    <row r="151" spans="1:8" ht="36">
      <c r="A151" s="4" t="s">
        <v>212</v>
      </c>
      <c r="B151" s="4">
        <v>1</v>
      </c>
      <c r="C151" s="4" t="s">
        <v>65</v>
      </c>
      <c r="D151" s="4" t="s">
        <v>213</v>
      </c>
      <c r="E151" s="6">
        <v>8000</v>
      </c>
      <c r="F151" s="6">
        <f t="shared" si="5"/>
        <v>8000</v>
      </c>
      <c r="G151" s="9" t="s">
        <v>15</v>
      </c>
      <c r="H151" s="8" t="s">
        <v>16</v>
      </c>
    </row>
    <row r="152" spans="1:8" ht="12.75">
      <c r="A152" s="4" t="s">
        <v>214</v>
      </c>
      <c r="B152" s="5">
        <v>8</v>
      </c>
      <c r="C152" s="4" t="s">
        <v>65</v>
      </c>
      <c r="D152" s="4" t="s">
        <v>215</v>
      </c>
      <c r="E152" s="6">
        <v>2500</v>
      </c>
      <c r="F152" s="6">
        <f t="shared" si="5"/>
        <v>20000</v>
      </c>
      <c r="G152" s="7" t="s">
        <v>79</v>
      </c>
      <c r="H152" s="8" t="s">
        <v>80</v>
      </c>
    </row>
    <row r="153" spans="1:8" ht="12.75">
      <c r="A153" s="4" t="s">
        <v>216</v>
      </c>
      <c r="B153" s="4">
        <v>1</v>
      </c>
      <c r="C153" s="4" t="s">
        <v>65</v>
      </c>
      <c r="D153" s="15" t="s">
        <v>217</v>
      </c>
      <c r="E153" s="6">
        <v>7500</v>
      </c>
      <c r="F153" s="6">
        <f t="shared" si="5"/>
        <v>7500</v>
      </c>
      <c r="G153" s="7" t="s">
        <v>79</v>
      </c>
      <c r="H153" s="8" t="s">
        <v>80</v>
      </c>
    </row>
    <row r="154" spans="1:8" ht="12.75">
      <c r="A154" s="4" t="s">
        <v>218</v>
      </c>
      <c r="B154" s="4">
        <v>6</v>
      </c>
      <c r="C154" s="4" t="s">
        <v>65</v>
      </c>
      <c r="D154" s="4" t="s">
        <v>219</v>
      </c>
      <c r="E154" s="6">
        <v>4500</v>
      </c>
      <c r="F154" s="6">
        <f t="shared" si="5"/>
        <v>27000</v>
      </c>
      <c r="G154" s="7" t="s">
        <v>79</v>
      </c>
      <c r="H154" s="8" t="s">
        <v>80</v>
      </c>
    </row>
    <row r="155" spans="1:8" ht="12.75">
      <c r="A155" s="4" t="s">
        <v>220</v>
      </c>
      <c r="B155" s="5">
        <v>36</v>
      </c>
      <c r="C155" s="4" t="s">
        <v>65</v>
      </c>
      <c r="D155" s="4" t="s">
        <v>221</v>
      </c>
      <c r="E155" s="6">
        <v>4000</v>
      </c>
      <c r="F155" s="6">
        <f t="shared" si="5"/>
        <v>144000</v>
      </c>
      <c r="G155" s="7" t="s">
        <v>79</v>
      </c>
      <c r="H155" s="8" t="s">
        <v>80</v>
      </c>
    </row>
    <row r="156" spans="1:8" ht="12.75">
      <c r="A156" s="4" t="s">
        <v>222</v>
      </c>
      <c r="B156" s="5">
        <v>1</v>
      </c>
      <c r="C156" s="4" t="s">
        <v>65</v>
      </c>
      <c r="D156" s="4" t="s">
        <v>223</v>
      </c>
      <c r="E156" s="6">
        <v>6000</v>
      </c>
      <c r="F156" s="6">
        <f t="shared" si="5"/>
        <v>6000</v>
      </c>
      <c r="G156" s="7" t="s">
        <v>79</v>
      </c>
      <c r="H156" s="8" t="s">
        <v>80</v>
      </c>
    </row>
    <row r="157" spans="1:8" ht="12.75">
      <c r="A157" s="4" t="s">
        <v>224</v>
      </c>
      <c r="B157" s="4">
        <v>19</v>
      </c>
      <c r="C157" s="4" t="s">
        <v>65</v>
      </c>
      <c r="D157" s="4" t="s">
        <v>225</v>
      </c>
      <c r="E157" s="6">
        <v>400</v>
      </c>
      <c r="F157" s="6">
        <f t="shared" si="5"/>
        <v>7600</v>
      </c>
      <c r="G157" s="7" t="s">
        <v>10</v>
      </c>
      <c r="H157" s="8" t="s">
        <v>11</v>
      </c>
    </row>
    <row r="158" spans="1:8" ht="12.75">
      <c r="A158" s="4" t="s">
        <v>226</v>
      </c>
      <c r="B158" s="5">
        <v>9</v>
      </c>
      <c r="C158" s="4" t="s">
        <v>65</v>
      </c>
      <c r="D158" s="4" t="s">
        <v>227</v>
      </c>
      <c r="E158" s="6">
        <v>1200</v>
      </c>
      <c r="F158" s="6">
        <f t="shared" si="5"/>
        <v>10800</v>
      </c>
      <c r="G158" s="7" t="s">
        <v>79</v>
      </c>
      <c r="H158" s="8" t="s">
        <v>80</v>
      </c>
    </row>
    <row r="159" spans="1:8" ht="12.75">
      <c r="A159" s="4" t="s">
        <v>226</v>
      </c>
      <c r="B159" s="4">
        <v>1</v>
      </c>
      <c r="C159" s="4" t="s">
        <v>65</v>
      </c>
      <c r="D159" s="4" t="s">
        <v>227</v>
      </c>
      <c r="E159" s="6">
        <v>2830</v>
      </c>
      <c r="F159" s="6">
        <f t="shared" si="5"/>
        <v>2830</v>
      </c>
      <c r="G159" s="9" t="s">
        <v>28</v>
      </c>
      <c r="H159" s="10" t="s">
        <v>29</v>
      </c>
    </row>
    <row r="160" spans="1:8" ht="12.75">
      <c r="A160" s="4" t="s">
        <v>228</v>
      </c>
      <c r="B160" s="4">
        <v>1</v>
      </c>
      <c r="C160" s="4" t="s">
        <v>65</v>
      </c>
      <c r="D160" s="4" t="s">
        <v>229</v>
      </c>
      <c r="E160" s="6">
        <v>6600</v>
      </c>
      <c r="F160" s="6">
        <f t="shared" si="5"/>
        <v>6600</v>
      </c>
      <c r="G160" s="9" t="s">
        <v>20</v>
      </c>
      <c r="H160" s="10" t="s">
        <v>21</v>
      </c>
    </row>
    <row r="161" spans="1:8" ht="12.75">
      <c r="A161" s="4" t="s">
        <v>230</v>
      </c>
      <c r="B161" s="5">
        <v>175</v>
      </c>
      <c r="C161" s="4" t="s">
        <v>202</v>
      </c>
      <c r="D161" s="4" t="s">
        <v>231</v>
      </c>
      <c r="E161" s="6">
        <v>400</v>
      </c>
      <c r="F161" s="6">
        <f t="shared" si="5"/>
        <v>70000</v>
      </c>
      <c r="G161" s="7" t="s">
        <v>79</v>
      </c>
      <c r="H161" s="8" t="s">
        <v>80</v>
      </c>
    </row>
    <row r="162" spans="1:8" ht="12.75">
      <c r="A162" s="4" t="s">
        <v>232</v>
      </c>
      <c r="B162" s="5">
        <v>1</v>
      </c>
      <c r="C162" s="4" t="s">
        <v>65</v>
      </c>
      <c r="D162" s="4" t="s">
        <v>233</v>
      </c>
      <c r="E162" s="13">
        <v>23692.27</v>
      </c>
      <c r="F162" s="13">
        <v>23692.27</v>
      </c>
      <c r="G162" s="9" t="s">
        <v>34</v>
      </c>
      <c r="H162" s="12" t="s">
        <v>35</v>
      </c>
    </row>
    <row r="163" spans="1:8" ht="24">
      <c r="A163" s="4" t="s">
        <v>234</v>
      </c>
      <c r="B163" s="4">
        <v>1</v>
      </c>
      <c r="C163" s="4" t="s">
        <v>65</v>
      </c>
      <c r="D163" s="4" t="s">
        <v>235</v>
      </c>
      <c r="E163" s="13">
        <v>87055.37</v>
      </c>
      <c r="F163" s="13">
        <v>87055.37</v>
      </c>
      <c r="G163" s="9" t="s">
        <v>34</v>
      </c>
      <c r="H163" s="12" t="s">
        <v>35</v>
      </c>
    </row>
    <row r="164" spans="1:8" ht="12.75">
      <c r="A164" s="7" t="s">
        <v>236</v>
      </c>
      <c r="B164" s="7">
        <v>2</v>
      </c>
      <c r="C164" s="7" t="s">
        <v>65</v>
      </c>
      <c r="D164" s="7" t="s">
        <v>237</v>
      </c>
      <c r="E164" s="6">
        <v>2000</v>
      </c>
      <c r="F164" s="6">
        <f aca="true" t="shared" si="6" ref="F164:F174">B164*E164</f>
        <v>4000</v>
      </c>
      <c r="G164" s="7" t="s">
        <v>50</v>
      </c>
      <c r="H164" s="8" t="s">
        <v>51</v>
      </c>
    </row>
    <row r="165" spans="1:8" ht="12.75">
      <c r="A165" s="7" t="s">
        <v>236</v>
      </c>
      <c r="B165" s="7">
        <v>2</v>
      </c>
      <c r="C165" s="7" t="s">
        <v>65</v>
      </c>
      <c r="D165" s="7" t="s">
        <v>237</v>
      </c>
      <c r="E165" s="6">
        <v>2000</v>
      </c>
      <c r="F165" s="6">
        <f t="shared" si="6"/>
        <v>4000</v>
      </c>
      <c r="G165" s="7" t="s">
        <v>50</v>
      </c>
      <c r="H165" s="8" t="s">
        <v>51</v>
      </c>
    </row>
    <row r="166" spans="1:8" ht="12.75">
      <c r="A166" s="4" t="s">
        <v>236</v>
      </c>
      <c r="B166" s="5">
        <v>16</v>
      </c>
      <c r="C166" s="4" t="s">
        <v>65</v>
      </c>
      <c r="D166" s="7" t="s">
        <v>237</v>
      </c>
      <c r="E166" s="6">
        <v>1700</v>
      </c>
      <c r="F166" s="6">
        <f t="shared" si="6"/>
        <v>27200</v>
      </c>
      <c r="G166" s="9" t="s">
        <v>20</v>
      </c>
      <c r="H166" s="10" t="s">
        <v>21</v>
      </c>
    </row>
    <row r="167" spans="1:8" ht="12.75">
      <c r="A167" s="7" t="s">
        <v>238</v>
      </c>
      <c r="B167" s="7">
        <v>1</v>
      </c>
      <c r="C167" s="7" t="s">
        <v>65</v>
      </c>
      <c r="D167" s="7" t="s">
        <v>239</v>
      </c>
      <c r="E167" s="6">
        <v>2500</v>
      </c>
      <c r="F167" s="6">
        <f t="shared" si="6"/>
        <v>2500</v>
      </c>
      <c r="G167" s="7" t="s">
        <v>50</v>
      </c>
      <c r="H167" s="8" t="s">
        <v>51</v>
      </c>
    </row>
    <row r="168" spans="1:8" ht="24">
      <c r="A168" s="4" t="s">
        <v>240</v>
      </c>
      <c r="B168" s="5">
        <v>1</v>
      </c>
      <c r="C168" s="4" t="s">
        <v>65</v>
      </c>
      <c r="D168" s="4" t="s">
        <v>241</v>
      </c>
      <c r="E168" s="6">
        <v>11000</v>
      </c>
      <c r="F168" s="6">
        <f t="shared" si="6"/>
        <v>11000</v>
      </c>
      <c r="G168" s="9" t="s">
        <v>20</v>
      </c>
      <c r="H168" s="10" t="s">
        <v>21</v>
      </c>
    </row>
    <row r="169" spans="1:8" ht="12.75">
      <c r="A169" s="7" t="s">
        <v>242</v>
      </c>
      <c r="B169" s="7">
        <v>1</v>
      </c>
      <c r="C169" s="7" t="s">
        <v>65</v>
      </c>
      <c r="D169" s="7" t="s">
        <v>243</v>
      </c>
      <c r="E169" s="6">
        <v>1500</v>
      </c>
      <c r="F169" s="6">
        <f t="shared" si="6"/>
        <v>1500</v>
      </c>
      <c r="G169" s="7" t="s">
        <v>50</v>
      </c>
      <c r="H169" s="8" t="s">
        <v>51</v>
      </c>
    </row>
    <row r="170" spans="1:8" ht="12.75">
      <c r="A170" s="4" t="s">
        <v>244</v>
      </c>
      <c r="B170" s="4">
        <v>2</v>
      </c>
      <c r="C170" s="4" t="s">
        <v>65</v>
      </c>
      <c r="D170" s="4" t="s">
        <v>245</v>
      </c>
      <c r="E170" s="6">
        <v>5400</v>
      </c>
      <c r="F170" s="6">
        <f t="shared" si="6"/>
        <v>10800</v>
      </c>
      <c r="G170" s="9" t="s">
        <v>20</v>
      </c>
      <c r="H170" s="10" t="s">
        <v>21</v>
      </c>
    </row>
    <row r="171" spans="1:8" ht="12.75">
      <c r="A171" s="4" t="s">
        <v>246</v>
      </c>
      <c r="B171" s="5">
        <v>1</v>
      </c>
      <c r="C171" s="4" t="s">
        <v>65</v>
      </c>
      <c r="D171" s="4" t="s">
        <v>247</v>
      </c>
      <c r="E171" s="6">
        <v>2400</v>
      </c>
      <c r="F171" s="6">
        <f t="shared" si="6"/>
        <v>2400</v>
      </c>
      <c r="G171" s="9" t="s">
        <v>20</v>
      </c>
      <c r="H171" s="10" t="s">
        <v>21</v>
      </c>
    </row>
    <row r="172" spans="1:8" ht="12.75">
      <c r="A172" s="4" t="s">
        <v>248</v>
      </c>
      <c r="B172" s="5">
        <v>1</v>
      </c>
      <c r="C172" s="4" t="s">
        <v>65</v>
      </c>
      <c r="D172" s="4" t="s">
        <v>249</v>
      </c>
      <c r="E172" s="6">
        <v>1800</v>
      </c>
      <c r="F172" s="6">
        <f t="shared" si="6"/>
        <v>1800</v>
      </c>
      <c r="G172" s="9" t="s">
        <v>25</v>
      </c>
      <c r="H172" s="12" t="s">
        <v>26</v>
      </c>
    </row>
    <row r="173" spans="1:8" ht="12.75">
      <c r="A173" s="4" t="s">
        <v>250</v>
      </c>
      <c r="B173" s="4">
        <v>1</v>
      </c>
      <c r="C173" s="4" t="s">
        <v>65</v>
      </c>
      <c r="D173" s="4" t="s">
        <v>251</v>
      </c>
      <c r="E173" s="6">
        <v>2400</v>
      </c>
      <c r="F173" s="6">
        <f t="shared" si="6"/>
        <v>2400</v>
      </c>
      <c r="G173" s="9" t="s">
        <v>25</v>
      </c>
      <c r="H173" s="12" t="s">
        <v>26</v>
      </c>
    </row>
    <row r="174" spans="1:8" ht="24">
      <c r="A174" s="16" t="s">
        <v>252</v>
      </c>
      <c r="B174" s="5">
        <v>7419</v>
      </c>
      <c r="C174" s="16" t="s">
        <v>8</v>
      </c>
      <c r="D174" s="10" t="s">
        <v>253</v>
      </c>
      <c r="E174" s="6">
        <v>3</v>
      </c>
      <c r="F174" s="6">
        <f t="shared" si="6"/>
        <v>22257</v>
      </c>
      <c r="G174" s="7" t="s">
        <v>79</v>
      </c>
      <c r="H174" s="8" t="s">
        <v>80</v>
      </c>
    </row>
    <row r="175" spans="1:8" ht="24">
      <c r="A175" s="4" t="s">
        <v>252</v>
      </c>
      <c r="B175" s="4">
        <v>1000</v>
      </c>
      <c r="C175" s="4" t="s">
        <v>8</v>
      </c>
      <c r="D175" s="10" t="s">
        <v>253</v>
      </c>
      <c r="E175" s="13">
        <v>3.6</v>
      </c>
      <c r="F175" s="13">
        <v>3600</v>
      </c>
      <c r="G175" s="9" t="s">
        <v>34</v>
      </c>
      <c r="H175" s="12" t="s">
        <v>35</v>
      </c>
    </row>
    <row r="176" spans="1:8" ht="24">
      <c r="A176" s="4" t="s">
        <v>252</v>
      </c>
      <c r="B176" s="4">
        <v>2329</v>
      </c>
      <c r="C176" s="4" t="s">
        <v>8</v>
      </c>
      <c r="D176" s="10" t="s">
        <v>253</v>
      </c>
      <c r="E176" s="6">
        <v>1</v>
      </c>
      <c r="F176" s="6">
        <f aca="true" t="shared" si="7" ref="F176:F185">B176*E176</f>
        <v>2329</v>
      </c>
      <c r="G176" s="9" t="s">
        <v>28</v>
      </c>
      <c r="H176" s="10" t="s">
        <v>29</v>
      </c>
    </row>
    <row r="177" spans="1:8" ht="24">
      <c r="A177" s="4" t="s">
        <v>252</v>
      </c>
      <c r="B177" s="4">
        <v>1100</v>
      </c>
      <c r="C177" s="4" t="s">
        <v>8</v>
      </c>
      <c r="D177" s="10" t="s">
        <v>253</v>
      </c>
      <c r="E177" s="6">
        <v>1</v>
      </c>
      <c r="F177" s="6">
        <f t="shared" si="7"/>
        <v>1100</v>
      </c>
      <c r="G177" s="9" t="s">
        <v>20</v>
      </c>
      <c r="H177" s="10" t="s">
        <v>21</v>
      </c>
    </row>
    <row r="178" spans="1:8" ht="24">
      <c r="A178" s="4" t="s">
        <v>252</v>
      </c>
      <c r="B178" s="5">
        <v>9654</v>
      </c>
      <c r="C178" s="4" t="s">
        <v>8</v>
      </c>
      <c r="D178" s="10" t="s">
        <v>253</v>
      </c>
      <c r="E178" s="6">
        <v>1</v>
      </c>
      <c r="F178" s="6">
        <f t="shared" si="7"/>
        <v>9654</v>
      </c>
      <c r="G178" s="9" t="s">
        <v>13</v>
      </c>
      <c r="H178" s="8" t="s">
        <v>14</v>
      </c>
    </row>
    <row r="179" spans="1:8" ht="24">
      <c r="A179" s="16" t="s">
        <v>252</v>
      </c>
      <c r="B179" s="17">
        <v>1000</v>
      </c>
      <c r="C179" s="16" t="s">
        <v>8</v>
      </c>
      <c r="D179" s="10" t="s">
        <v>253</v>
      </c>
      <c r="E179" s="6">
        <v>5</v>
      </c>
      <c r="F179" s="6">
        <f t="shared" si="7"/>
        <v>5000</v>
      </c>
      <c r="G179" s="9" t="s">
        <v>15</v>
      </c>
      <c r="H179" s="8" t="s">
        <v>16</v>
      </c>
    </row>
    <row r="180" spans="1:8" ht="24">
      <c r="A180" s="4" t="s">
        <v>254</v>
      </c>
      <c r="B180" s="5">
        <v>2030</v>
      </c>
      <c r="C180" s="4" t="s">
        <v>8</v>
      </c>
      <c r="D180" s="4" t="s">
        <v>253</v>
      </c>
      <c r="E180" s="6">
        <v>2</v>
      </c>
      <c r="F180" s="6">
        <f t="shared" si="7"/>
        <v>4060</v>
      </c>
      <c r="G180" s="7" t="s">
        <v>10</v>
      </c>
      <c r="H180" s="8" t="s">
        <v>11</v>
      </c>
    </row>
    <row r="181" spans="1:8" ht="24">
      <c r="A181" s="4" t="s">
        <v>255</v>
      </c>
      <c r="B181" s="4">
        <v>20</v>
      </c>
      <c r="C181" s="4" t="s">
        <v>8</v>
      </c>
      <c r="D181" s="4" t="s">
        <v>256</v>
      </c>
      <c r="E181" s="6">
        <v>100</v>
      </c>
      <c r="F181" s="6">
        <f t="shared" si="7"/>
        <v>2000</v>
      </c>
      <c r="G181" s="9" t="s">
        <v>25</v>
      </c>
      <c r="H181" s="12" t="s">
        <v>26</v>
      </c>
    </row>
    <row r="182" spans="1:8" ht="24">
      <c r="A182" s="4" t="s">
        <v>257</v>
      </c>
      <c r="B182" s="4">
        <v>18</v>
      </c>
      <c r="C182" s="4" t="s">
        <v>8</v>
      </c>
      <c r="D182" s="4" t="s">
        <v>258</v>
      </c>
      <c r="E182" s="6">
        <v>125</v>
      </c>
      <c r="F182" s="6">
        <f t="shared" si="7"/>
        <v>2250</v>
      </c>
      <c r="G182" s="9" t="s">
        <v>25</v>
      </c>
      <c r="H182" s="12" t="s">
        <v>26</v>
      </c>
    </row>
    <row r="183" spans="1:8" ht="24">
      <c r="A183" s="4" t="s">
        <v>259</v>
      </c>
      <c r="B183" s="4">
        <v>3334</v>
      </c>
      <c r="C183" s="4" t="s">
        <v>8</v>
      </c>
      <c r="D183" s="4" t="s">
        <v>260</v>
      </c>
      <c r="E183" s="6">
        <v>147</v>
      </c>
      <c r="F183" s="6">
        <f t="shared" si="7"/>
        <v>490098</v>
      </c>
      <c r="G183" s="9" t="s">
        <v>13</v>
      </c>
      <c r="H183" s="8" t="s">
        <v>14</v>
      </c>
    </row>
    <row r="184" spans="1:8" ht="24">
      <c r="A184" s="4" t="s">
        <v>261</v>
      </c>
      <c r="B184" s="5">
        <v>2085</v>
      </c>
      <c r="C184" s="4" t="s">
        <v>8</v>
      </c>
      <c r="D184" s="4" t="s">
        <v>262</v>
      </c>
      <c r="E184" s="6">
        <v>199</v>
      </c>
      <c r="F184" s="6">
        <f t="shared" si="7"/>
        <v>414915</v>
      </c>
      <c r="G184" s="9" t="s">
        <v>13</v>
      </c>
      <c r="H184" s="8" t="s">
        <v>14</v>
      </c>
    </row>
    <row r="185" spans="1:8" ht="24">
      <c r="A185" s="4" t="s">
        <v>263</v>
      </c>
      <c r="B185" s="4">
        <v>1380</v>
      </c>
      <c r="C185" s="4" t="s">
        <v>8</v>
      </c>
      <c r="D185" s="4" t="s">
        <v>264</v>
      </c>
      <c r="E185" s="6">
        <v>262</v>
      </c>
      <c r="F185" s="6">
        <f t="shared" si="7"/>
        <v>361560</v>
      </c>
      <c r="G185" s="9" t="s">
        <v>13</v>
      </c>
      <c r="H185" s="8" t="s">
        <v>14</v>
      </c>
    </row>
    <row r="186" spans="1:8" ht="24">
      <c r="A186" s="4" t="s">
        <v>265</v>
      </c>
      <c r="B186" s="4">
        <v>7</v>
      </c>
      <c r="C186" s="4" t="s">
        <v>8</v>
      </c>
      <c r="D186" s="4" t="s">
        <v>266</v>
      </c>
      <c r="E186" s="13">
        <v>46.6</v>
      </c>
      <c r="F186" s="13">
        <v>326.2</v>
      </c>
      <c r="G186" s="9" t="s">
        <v>34</v>
      </c>
      <c r="H186" s="12" t="s">
        <v>35</v>
      </c>
    </row>
    <row r="187" spans="1:8" ht="36">
      <c r="A187" s="4" t="s">
        <v>267</v>
      </c>
      <c r="B187" s="4">
        <v>1211</v>
      </c>
      <c r="C187" s="4" t="s">
        <v>8</v>
      </c>
      <c r="D187" s="4" t="s">
        <v>268</v>
      </c>
      <c r="E187" s="6">
        <v>180</v>
      </c>
      <c r="F187" s="6">
        <f aca="true" t="shared" si="8" ref="F187:F193">B187*E187</f>
        <v>217980</v>
      </c>
      <c r="G187" s="9" t="s">
        <v>13</v>
      </c>
      <c r="H187" s="8" t="s">
        <v>14</v>
      </c>
    </row>
    <row r="188" spans="1:8" ht="36">
      <c r="A188" s="4" t="s">
        <v>269</v>
      </c>
      <c r="B188" s="5">
        <v>1013</v>
      </c>
      <c r="C188" s="4" t="s">
        <v>8</v>
      </c>
      <c r="D188" s="4" t="s">
        <v>270</v>
      </c>
      <c r="E188" s="6">
        <v>250</v>
      </c>
      <c r="F188" s="6">
        <f t="shared" si="8"/>
        <v>253250</v>
      </c>
      <c r="G188" s="9" t="s">
        <v>13</v>
      </c>
      <c r="H188" s="8" t="s">
        <v>14</v>
      </c>
    </row>
    <row r="189" spans="1:8" ht="36">
      <c r="A189" s="4" t="s">
        <v>271</v>
      </c>
      <c r="B189" s="4">
        <v>780</v>
      </c>
      <c r="C189" s="4" t="s">
        <v>8</v>
      </c>
      <c r="D189" s="4" t="s">
        <v>272</v>
      </c>
      <c r="E189" s="6">
        <v>320</v>
      </c>
      <c r="F189" s="6">
        <f t="shared" si="8"/>
        <v>249600</v>
      </c>
      <c r="G189" s="9" t="s">
        <v>13</v>
      </c>
      <c r="H189" s="8" t="s">
        <v>14</v>
      </c>
    </row>
    <row r="190" spans="1:8" ht="24">
      <c r="A190" s="4" t="s">
        <v>273</v>
      </c>
      <c r="B190" s="4">
        <v>408</v>
      </c>
      <c r="C190" s="4" t="s">
        <v>8</v>
      </c>
      <c r="D190" s="4" t="s">
        <v>274</v>
      </c>
      <c r="E190" s="6">
        <v>70</v>
      </c>
      <c r="F190" s="6">
        <f t="shared" si="8"/>
        <v>28560</v>
      </c>
      <c r="G190" s="9" t="s">
        <v>20</v>
      </c>
      <c r="H190" s="10" t="s">
        <v>21</v>
      </c>
    </row>
    <row r="191" spans="1:8" ht="24">
      <c r="A191" s="16" t="s">
        <v>275</v>
      </c>
      <c r="B191" s="16">
        <v>42</v>
      </c>
      <c r="C191" s="16" t="s">
        <v>8</v>
      </c>
      <c r="D191" s="10" t="s">
        <v>276</v>
      </c>
      <c r="E191" s="6">
        <v>130</v>
      </c>
      <c r="F191" s="6">
        <f t="shared" si="8"/>
        <v>5460</v>
      </c>
      <c r="G191" s="9" t="s">
        <v>20</v>
      </c>
      <c r="H191" s="10" t="s">
        <v>21</v>
      </c>
    </row>
    <row r="192" spans="1:8" ht="24">
      <c r="A192" s="4" t="s">
        <v>277</v>
      </c>
      <c r="B192" s="4">
        <v>16</v>
      </c>
      <c r="C192" s="4" t="s">
        <v>8</v>
      </c>
      <c r="D192" s="4" t="s">
        <v>278</v>
      </c>
      <c r="E192" s="6">
        <v>150</v>
      </c>
      <c r="F192" s="6">
        <f t="shared" si="8"/>
        <v>2400</v>
      </c>
      <c r="G192" s="9" t="s">
        <v>20</v>
      </c>
      <c r="H192" s="10" t="s">
        <v>21</v>
      </c>
    </row>
    <row r="193" spans="1:8" ht="24">
      <c r="A193" s="4" t="s">
        <v>279</v>
      </c>
      <c r="B193" s="4">
        <v>235</v>
      </c>
      <c r="C193" s="4" t="s">
        <v>8</v>
      </c>
      <c r="D193" s="4" t="s">
        <v>280</v>
      </c>
      <c r="E193" s="6">
        <v>55</v>
      </c>
      <c r="F193" s="6">
        <f t="shared" si="8"/>
        <v>12925</v>
      </c>
      <c r="G193" s="7" t="s">
        <v>79</v>
      </c>
      <c r="H193" s="8" t="s">
        <v>80</v>
      </c>
    </row>
    <row r="194" spans="1:8" ht="24">
      <c r="A194" s="4" t="s">
        <v>279</v>
      </c>
      <c r="B194" s="4">
        <v>874</v>
      </c>
      <c r="C194" s="4" t="s">
        <v>8</v>
      </c>
      <c r="D194" s="4" t="s">
        <v>280</v>
      </c>
      <c r="E194" s="13">
        <v>30.4</v>
      </c>
      <c r="F194" s="13">
        <v>26569.6</v>
      </c>
      <c r="G194" s="9" t="s">
        <v>34</v>
      </c>
      <c r="H194" s="12" t="s">
        <v>35</v>
      </c>
    </row>
    <row r="195" spans="1:8" ht="24">
      <c r="A195" s="4" t="s">
        <v>281</v>
      </c>
      <c r="B195" s="4">
        <v>80</v>
      </c>
      <c r="C195" s="4" t="s">
        <v>8</v>
      </c>
      <c r="D195" s="4" t="s">
        <v>282</v>
      </c>
      <c r="E195" s="6">
        <v>120</v>
      </c>
      <c r="F195" s="6">
        <f>B195*E195</f>
        <v>9600</v>
      </c>
      <c r="G195" s="7" t="s">
        <v>79</v>
      </c>
      <c r="H195" s="8" t="s">
        <v>80</v>
      </c>
    </row>
    <row r="196" spans="1:8" ht="24">
      <c r="A196" s="4" t="s">
        <v>283</v>
      </c>
      <c r="B196" s="4">
        <v>915</v>
      </c>
      <c r="C196" s="4" t="s">
        <v>8</v>
      </c>
      <c r="D196" s="4" t="s">
        <v>284</v>
      </c>
      <c r="E196" s="6">
        <v>75</v>
      </c>
      <c r="F196" s="6">
        <f>B196*E196</f>
        <v>68625</v>
      </c>
      <c r="G196" s="7" t="s">
        <v>79</v>
      </c>
      <c r="H196" s="8" t="s">
        <v>80</v>
      </c>
    </row>
    <row r="197" spans="1:8" ht="24">
      <c r="A197" s="4" t="s">
        <v>283</v>
      </c>
      <c r="B197" s="5">
        <v>1166</v>
      </c>
      <c r="C197" s="4" t="s">
        <v>8</v>
      </c>
      <c r="D197" s="4" t="s">
        <v>285</v>
      </c>
      <c r="E197" s="13">
        <v>72.77</v>
      </c>
      <c r="F197" s="13">
        <v>84849.81999999999</v>
      </c>
      <c r="G197" s="9" t="s">
        <v>34</v>
      </c>
      <c r="H197" s="12" t="s">
        <v>35</v>
      </c>
    </row>
    <row r="198" spans="1:8" ht="24">
      <c r="A198" s="4" t="s">
        <v>286</v>
      </c>
      <c r="B198" s="4">
        <v>126</v>
      </c>
      <c r="C198" s="4" t="s">
        <v>8</v>
      </c>
      <c r="D198" s="4" t="s">
        <v>287</v>
      </c>
      <c r="E198" s="13">
        <v>61.38</v>
      </c>
      <c r="F198" s="13">
        <v>7733.88</v>
      </c>
      <c r="G198" s="9" t="s">
        <v>34</v>
      </c>
      <c r="H198" s="12" t="s">
        <v>35</v>
      </c>
    </row>
    <row r="199" spans="1:8" ht="24">
      <c r="A199" s="4" t="s">
        <v>288</v>
      </c>
      <c r="B199" s="5">
        <v>50</v>
      </c>
      <c r="C199" s="4" t="s">
        <v>8</v>
      </c>
      <c r="D199" s="4" t="s">
        <v>289</v>
      </c>
      <c r="E199" s="6">
        <v>75</v>
      </c>
      <c r="F199" s="6">
        <f aca="true" t="shared" si="9" ref="F199:F222">B199*E199</f>
        <v>3750</v>
      </c>
      <c r="G199" s="7" t="s">
        <v>10</v>
      </c>
      <c r="H199" s="8" t="s">
        <v>11</v>
      </c>
    </row>
    <row r="200" spans="1:8" ht="12.75">
      <c r="A200" s="4" t="s">
        <v>290</v>
      </c>
      <c r="B200" s="16">
        <v>75</v>
      </c>
      <c r="C200" s="16" t="s">
        <v>8</v>
      </c>
      <c r="D200" s="4" t="s">
        <v>291</v>
      </c>
      <c r="E200" s="6">
        <v>100</v>
      </c>
      <c r="F200" s="6">
        <f t="shared" si="9"/>
        <v>7500</v>
      </c>
      <c r="G200" s="9" t="s">
        <v>15</v>
      </c>
      <c r="H200" s="8" t="s">
        <v>16</v>
      </c>
    </row>
    <row r="201" spans="1:8" ht="12.75">
      <c r="A201" s="4" t="s">
        <v>292</v>
      </c>
      <c r="B201" s="4">
        <v>75</v>
      </c>
      <c r="C201" s="4" t="s">
        <v>8</v>
      </c>
      <c r="D201" s="4" t="s">
        <v>293</v>
      </c>
      <c r="E201" s="6">
        <v>150</v>
      </c>
      <c r="F201" s="6">
        <f t="shared" si="9"/>
        <v>11250</v>
      </c>
      <c r="G201" s="9" t="s">
        <v>15</v>
      </c>
      <c r="H201" s="8" t="s">
        <v>16</v>
      </c>
    </row>
    <row r="202" spans="1:8" ht="12.75">
      <c r="A202" s="4" t="s">
        <v>294</v>
      </c>
      <c r="B202" s="4">
        <v>50</v>
      </c>
      <c r="C202" s="4" t="s">
        <v>8</v>
      </c>
      <c r="D202" s="4" t="s">
        <v>295</v>
      </c>
      <c r="E202" s="6">
        <v>175</v>
      </c>
      <c r="F202" s="6">
        <f t="shared" si="9"/>
        <v>8750</v>
      </c>
      <c r="G202" s="9" t="s">
        <v>15</v>
      </c>
      <c r="H202" s="8" t="s">
        <v>16</v>
      </c>
    </row>
    <row r="203" spans="1:8" ht="12.75">
      <c r="A203" s="4" t="s">
        <v>296</v>
      </c>
      <c r="B203" s="4">
        <v>50</v>
      </c>
      <c r="C203" s="4" t="s">
        <v>8</v>
      </c>
      <c r="D203" s="4" t="s">
        <v>297</v>
      </c>
      <c r="E203" s="6">
        <v>200</v>
      </c>
      <c r="F203" s="6">
        <f t="shared" si="9"/>
        <v>10000</v>
      </c>
      <c r="G203" s="9" t="s">
        <v>15</v>
      </c>
      <c r="H203" s="8" t="s">
        <v>16</v>
      </c>
    </row>
    <row r="204" spans="1:8" ht="12.75">
      <c r="A204" s="4" t="s">
        <v>298</v>
      </c>
      <c r="B204" s="4">
        <v>250</v>
      </c>
      <c r="C204" s="4" t="s">
        <v>8</v>
      </c>
      <c r="D204" s="4" t="s">
        <v>299</v>
      </c>
      <c r="E204" s="6">
        <v>30</v>
      </c>
      <c r="F204" s="6">
        <f t="shared" si="9"/>
        <v>7500</v>
      </c>
      <c r="G204" s="9" t="s">
        <v>15</v>
      </c>
      <c r="H204" s="8" t="s">
        <v>16</v>
      </c>
    </row>
    <row r="205" spans="1:8" ht="12.75">
      <c r="A205" s="4" t="s">
        <v>300</v>
      </c>
      <c r="B205" s="4">
        <v>100</v>
      </c>
      <c r="C205" s="4" t="s">
        <v>8</v>
      </c>
      <c r="D205" s="4" t="s">
        <v>301</v>
      </c>
      <c r="E205" s="6">
        <v>35</v>
      </c>
      <c r="F205" s="6">
        <f t="shared" si="9"/>
        <v>3500</v>
      </c>
      <c r="G205" s="9" t="s">
        <v>15</v>
      </c>
      <c r="H205" s="8" t="s">
        <v>16</v>
      </c>
    </row>
    <row r="206" spans="1:8" ht="24">
      <c r="A206" s="4" t="s">
        <v>302</v>
      </c>
      <c r="B206" s="4">
        <v>70</v>
      </c>
      <c r="C206" s="4" t="s">
        <v>8</v>
      </c>
      <c r="D206" s="4" t="s">
        <v>303</v>
      </c>
      <c r="E206" s="6">
        <v>85</v>
      </c>
      <c r="F206" s="6">
        <f t="shared" si="9"/>
        <v>5950</v>
      </c>
      <c r="G206" s="7" t="s">
        <v>10</v>
      </c>
      <c r="H206" s="8" t="s">
        <v>11</v>
      </c>
    </row>
    <row r="207" spans="1:8" ht="12.75">
      <c r="A207" s="4" t="s">
        <v>304</v>
      </c>
      <c r="B207" s="4">
        <v>100</v>
      </c>
      <c r="C207" s="4" t="s">
        <v>8</v>
      </c>
      <c r="D207" s="4" t="s">
        <v>305</v>
      </c>
      <c r="E207" s="6">
        <v>80</v>
      </c>
      <c r="F207" s="6">
        <f t="shared" si="9"/>
        <v>8000</v>
      </c>
      <c r="G207" s="9" t="s">
        <v>15</v>
      </c>
      <c r="H207" s="8" t="s">
        <v>16</v>
      </c>
    </row>
    <row r="208" spans="1:8" ht="12.75">
      <c r="A208" s="4" t="s">
        <v>306</v>
      </c>
      <c r="B208" s="4">
        <v>100</v>
      </c>
      <c r="C208" s="4" t="s">
        <v>8</v>
      </c>
      <c r="D208" s="4" t="s">
        <v>307</v>
      </c>
      <c r="E208" s="6">
        <v>90</v>
      </c>
      <c r="F208" s="6">
        <f t="shared" si="9"/>
        <v>9000</v>
      </c>
      <c r="G208" s="9" t="s">
        <v>15</v>
      </c>
      <c r="H208" s="8" t="s">
        <v>16</v>
      </c>
    </row>
    <row r="209" spans="1:8" ht="36">
      <c r="A209" s="4" t="s">
        <v>308</v>
      </c>
      <c r="B209" s="4">
        <v>50</v>
      </c>
      <c r="C209" s="4" t="s">
        <v>8</v>
      </c>
      <c r="D209" s="4" t="s">
        <v>309</v>
      </c>
      <c r="E209" s="6">
        <v>145</v>
      </c>
      <c r="F209" s="6">
        <f t="shared" si="9"/>
        <v>7250</v>
      </c>
      <c r="G209" s="7" t="s">
        <v>79</v>
      </c>
      <c r="H209" s="8" t="s">
        <v>80</v>
      </c>
    </row>
    <row r="210" spans="1:8" ht="24">
      <c r="A210" s="4" t="s">
        <v>310</v>
      </c>
      <c r="B210" s="5">
        <v>1295</v>
      </c>
      <c r="C210" s="4" t="s">
        <v>8</v>
      </c>
      <c r="D210" s="4" t="s">
        <v>311</v>
      </c>
      <c r="E210" s="6">
        <v>75</v>
      </c>
      <c r="F210" s="6">
        <f t="shared" si="9"/>
        <v>97125</v>
      </c>
      <c r="G210" s="7" t="s">
        <v>79</v>
      </c>
      <c r="H210" s="8" t="s">
        <v>80</v>
      </c>
    </row>
    <row r="211" spans="1:8" ht="24">
      <c r="A211" s="4" t="s">
        <v>312</v>
      </c>
      <c r="B211" s="5">
        <v>5159</v>
      </c>
      <c r="C211" s="4" t="s">
        <v>8</v>
      </c>
      <c r="D211" s="4" t="s">
        <v>313</v>
      </c>
      <c r="E211" s="6">
        <v>65</v>
      </c>
      <c r="F211" s="6">
        <f t="shared" si="9"/>
        <v>335335</v>
      </c>
      <c r="G211" s="7" t="s">
        <v>79</v>
      </c>
      <c r="H211" s="8" t="s">
        <v>80</v>
      </c>
    </row>
    <row r="212" spans="1:8" ht="24">
      <c r="A212" s="4" t="s">
        <v>314</v>
      </c>
      <c r="B212" s="5">
        <v>2197</v>
      </c>
      <c r="C212" s="4" t="s">
        <v>8</v>
      </c>
      <c r="D212" s="4" t="s">
        <v>315</v>
      </c>
      <c r="E212" s="6">
        <v>139</v>
      </c>
      <c r="F212" s="6">
        <f t="shared" si="9"/>
        <v>305383</v>
      </c>
      <c r="G212" s="9" t="s">
        <v>28</v>
      </c>
      <c r="H212" s="10" t="s">
        <v>29</v>
      </c>
    </row>
    <row r="213" spans="1:8" ht="24">
      <c r="A213" s="4" t="s">
        <v>316</v>
      </c>
      <c r="B213" s="4">
        <v>10</v>
      </c>
      <c r="C213" s="4" t="s">
        <v>8</v>
      </c>
      <c r="D213" s="4" t="s">
        <v>317</v>
      </c>
      <c r="E213" s="6">
        <v>131</v>
      </c>
      <c r="F213" s="6">
        <f t="shared" si="9"/>
        <v>1310</v>
      </c>
      <c r="G213" s="9" t="s">
        <v>28</v>
      </c>
      <c r="H213" s="10" t="s">
        <v>29</v>
      </c>
    </row>
    <row r="214" spans="1:8" ht="12.75">
      <c r="A214" s="7" t="s">
        <v>318</v>
      </c>
      <c r="B214" s="7">
        <v>50</v>
      </c>
      <c r="C214" s="7" t="s">
        <v>8</v>
      </c>
      <c r="D214" s="7" t="s">
        <v>319</v>
      </c>
      <c r="E214" s="6">
        <v>40</v>
      </c>
      <c r="F214" s="6">
        <f t="shared" si="9"/>
        <v>2000</v>
      </c>
      <c r="G214" s="7" t="s">
        <v>50</v>
      </c>
      <c r="H214" s="8" t="s">
        <v>51</v>
      </c>
    </row>
    <row r="215" spans="1:8" ht="12.75">
      <c r="A215" s="7" t="s">
        <v>318</v>
      </c>
      <c r="B215" s="7">
        <v>65</v>
      </c>
      <c r="C215" s="7" t="s">
        <v>8</v>
      </c>
      <c r="D215" s="7" t="s">
        <v>319</v>
      </c>
      <c r="E215" s="6">
        <v>40</v>
      </c>
      <c r="F215" s="6">
        <f t="shared" si="9"/>
        <v>2600</v>
      </c>
      <c r="G215" s="7" t="s">
        <v>50</v>
      </c>
      <c r="H215" s="8" t="s">
        <v>51</v>
      </c>
    </row>
    <row r="216" spans="1:8" ht="24">
      <c r="A216" s="4" t="s">
        <v>320</v>
      </c>
      <c r="B216" s="4">
        <v>500</v>
      </c>
      <c r="C216" s="4" t="s">
        <v>8</v>
      </c>
      <c r="D216" s="4" t="s">
        <v>321</v>
      </c>
      <c r="E216" s="6">
        <v>40</v>
      </c>
      <c r="F216" s="6">
        <f t="shared" si="9"/>
        <v>20000</v>
      </c>
      <c r="G216" s="9" t="s">
        <v>20</v>
      </c>
      <c r="H216" s="10" t="s">
        <v>21</v>
      </c>
    </row>
    <row r="217" spans="1:8" ht="24">
      <c r="A217" s="4" t="s">
        <v>322</v>
      </c>
      <c r="B217" s="4">
        <v>2</v>
      </c>
      <c r="C217" s="4" t="s">
        <v>65</v>
      </c>
      <c r="D217" s="4" t="s">
        <v>323</v>
      </c>
      <c r="E217" s="6">
        <v>9000</v>
      </c>
      <c r="F217" s="6">
        <f t="shared" si="9"/>
        <v>18000</v>
      </c>
      <c r="G217" s="9" t="s">
        <v>13</v>
      </c>
      <c r="H217" s="8" t="s">
        <v>14</v>
      </c>
    </row>
    <row r="218" spans="1:8" ht="36">
      <c r="A218" s="4" t="s">
        <v>324</v>
      </c>
      <c r="B218" s="5">
        <v>20</v>
      </c>
      <c r="C218" s="4" t="s">
        <v>65</v>
      </c>
      <c r="D218" s="4" t="s">
        <v>325</v>
      </c>
      <c r="E218" s="6">
        <v>9200</v>
      </c>
      <c r="F218" s="6">
        <f t="shared" si="9"/>
        <v>184000</v>
      </c>
      <c r="G218" s="9" t="s">
        <v>13</v>
      </c>
      <c r="H218" s="8" t="s">
        <v>14</v>
      </c>
    </row>
    <row r="219" spans="1:8" ht="24">
      <c r="A219" s="4" t="s">
        <v>326</v>
      </c>
      <c r="B219" s="16">
        <v>15</v>
      </c>
      <c r="C219" s="16" t="s">
        <v>65</v>
      </c>
      <c r="D219" s="4" t="s">
        <v>327</v>
      </c>
      <c r="E219" s="6">
        <v>1200</v>
      </c>
      <c r="F219" s="6">
        <f t="shared" si="9"/>
        <v>18000</v>
      </c>
      <c r="G219" s="7" t="s">
        <v>79</v>
      </c>
      <c r="H219" s="8" t="s">
        <v>80</v>
      </c>
    </row>
    <row r="220" spans="1:8" ht="48">
      <c r="A220" s="4" t="s">
        <v>328</v>
      </c>
      <c r="B220" s="5">
        <v>7</v>
      </c>
      <c r="C220" s="4" t="s">
        <v>65</v>
      </c>
      <c r="D220" s="4" t="s">
        <v>329</v>
      </c>
      <c r="E220" s="6">
        <v>1800</v>
      </c>
      <c r="F220" s="6">
        <f t="shared" si="9"/>
        <v>12600</v>
      </c>
      <c r="G220" s="7" t="s">
        <v>79</v>
      </c>
      <c r="H220" s="8" t="s">
        <v>80</v>
      </c>
    </row>
    <row r="221" spans="1:8" ht="48">
      <c r="A221" s="4" t="s">
        <v>330</v>
      </c>
      <c r="B221" s="4">
        <v>42</v>
      </c>
      <c r="C221" s="4" t="s">
        <v>65</v>
      </c>
      <c r="D221" s="4" t="s">
        <v>331</v>
      </c>
      <c r="E221" s="6">
        <v>1600</v>
      </c>
      <c r="F221" s="6">
        <f t="shared" si="9"/>
        <v>67200</v>
      </c>
      <c r="G221" s="7" t="s">
        <v>79</v>
      </c>
      <c r="H221" s="8" t="s">
        <v>80</v>
      </c>
    </row>
    <row r="222" spans="1:8" ht="24">
      <c r="A222" s="4" t="s">
        <v>332</v>
      </c>
      <c r="B222" s="4">
        <v>9</v>
      </c>
      <c r="C222" s="4" t="s">
        <v>65</v>
      </c>
      <c r="D222" s="4" t="s">
        <v>333</v>
      </c>
      <c r="E222" s="6">
        <v>1800</v>
      </c>
      <c r="F222" s="6">
        <f t="shared" si="9"/>
        <v>16200</v>
      </c>
      <c r="G222" s="7" t="s">
        <v>79</v>
      </c>
      <c r="H222" s="8" t="s">
        <v>80</v>
      </c>
    </row>
    <row r="223" spans="1:8" ht="12.75">
      <c r="A223" s="4" t="s">
        <v>334</v>
      </c>
      <c r="B223" s="4">
        <v>2</v>
      </c>
      <c r="C223" s="4" t="s">
        <v>65</v>
      </c>
      <c r="D223" s="4" t="s">
        <v>335</v>
      </c>
      <c r="E223" s="13">
        <v>2359.5</v>
      </c>
      <c r="F223" s="13">
        <v>4719</v>
      </c>
      <c r="G223" s="9" t="s">
        <v>34</v>
      </c>
      <c r="H223" s="12" t="s">
        <v>35</v>
      </c>
    </row>
    <row r="224" spans="1:8" ht="12.75">
      <c r="A224" s="4" t="s">
        <v>336</v>
      </c>
      <c r="B224" s="4">
        <v>2</v>
      </c>
      <c r="C224" s="4" t="s">
        <v>65</v>
      </c>
      <c r="D224" s="4" t="s">
        <v>337</v>
      </c>
      <c r="E224" s="6">
        <v>2400</v>
      </c>
      <c r="F224" s="6">
        <f aca="true" t="shared" si="10" ref="F224:F269">B224*E224</f>
        <v>4800</v>
      </c>
      <c r="G224" s="9" t="s">
        <v>15</v>
      </c>
      <c r="H224" s="8" t="s">
        <v>16</v>
      </c>
    </row>
    <row r="225" spans="1:8" ht="12.75">
      <c r="A225" s="4" t="s">
        <v>338</v>
      </c>
      <c r="B225" s="4">
        <v>2</v>
      </c>
      <c r="C225" s="4" t="s">
        <v>65</v>
      </c>
      <c r="D225" s="4" t="s">
        <v>339</v>
      </c>
      <c r="E225" s="6">
        <v>2500</v>
      </c>
      <c r="F225" s="6">
        <f t="shared" si="10"/>
        <v>5000</v>
      </c>
      <c r="G225" s="9" t="s">
        <v>15</v>
      </c>
      <c r="H225" s="8" t="s">
        <v>16</v>
      </c>
    </row>
    <row r="226" spans="1:8" ht="12.75">
      <c r="A226" s="4" t="s">
        <v>340</v>
      </c>
      <c r="B226" s="4">
        <v>2</v>
      </c>
      <c r="C226" s="4" t="s">
        <v>65</v>
      </c>
      <c r="D226" s="4" t="s">
        <v>341</v>
      </c>
      <c r="E226" s="6">
        <v>2600</v>
      </c>
      <c r="F226" s="6">
        <f t="shared" si="10"/>
        <v>5200</v>
      </c>
      <c r="G226" s="9" t="s">
        <v>15</v>
      </c>
      <c r="H226" s="8" t="s">
        <v>16</v>
      </c>
    </row>
    <row r="227" spans="1:8" ht="12.75">
      <c r="A227" s="4" t="s">
        <v>342</v>
      </c>
      <c r="B227" s="16">
        <v>2</v>
      </c>
      <c r="C227" s="16" t="s">
        <v>65</v>
      </c>
      <c r="D227" s="4" t="s">
        <v>343</v>
      </c>
      <c r="E227" s="6">
        <v>3000</v>
      </c>
      <c r="F227" s="6">
        <f t="shared" si="10"/>
        <v>6000</v>
      </c>
      <c r="G227" s="9" t="s">
        <v>15</v>
      </c>
      <c r="H227" s="8" t="s">
        <v>16</v>
      </c>
    </row>
    <row r="228" spans="1:8" ht="12.75">
      <c r="A228" s="4" t="s">
        <v>344</v>
      </c>
      <c r="B228" s="4">
        <v>2</v>
      </c>
      <c r="C228" s="4" t="s">
        <v>65</v>
      </c>
      <c r="D228" s="4" t="s">
        <v>345</v>
      </c>
      <c r="E228" s="6">
        <v>3000</v>
      </c>
      <c r="F228" s="6">
        <f t="shared" si="10"/>
        <v>6000</v>
      </c>
      <c r="G228" s="9" t="s">
        <v>15</v>
      </c>
      <c r="H228" s="8" t="s">
        <v>16</v>
      </c>
    </row>
    <row r="229" spans="1:8" ht="12.75">
      <c r="A229" s="4" t="s">
        <v>346</v>
      </c>
      <c r="B229" s="4">
        <v>1</v>
      </c>
      <c r="C229" s="4" t="s">
        <v>65</v>
      </c>
      <c r="D229" s="4" t="s">
        <v>347</v>
      </c>
      <c r="E229" s="6">
        <v>3400</v>
      </c>
      <c r="F229" s="6">
        <f t="shared" si="10"/>
        <v>3400</v>
      </c>
      <c r="G229" s="9" t="s">
        <v>15</v>
      </c>
      <c r="H229" s="8" t="s">
        <v>16</v>
      </c>
    </row>
    <row r="230" spans="1:8" ht="12.75">
      <c r="A230" s="4" t="s">
        <v>348</v>
      </c>
      <c r="B230" s="4">
        <v>1</v>
      </c>
      <c r="C230" s="4" t="s">
        <v>65</v>
      </c>
      <c r="D230" s="4" t="s">
        <v>349</v>
      </c>
      <c r="E230" s="6">
        <v>3500</v>
      </c>
      <c r="F230" s="6">
        <f t="shared" si="10"/>
        <v>3500</v>
      </c>
      <c r="G230" s="9" t="s">
        <v>15</v>
      </c>
      <c r="H230" s="8" t="s">
        <v>16</v>
      </c>
    </row>
    <row r="231" spans="1:8" ht="12.75">
      <c r="A231" s="4" t="s">
        <v>350</v>
      </c>
      <c r="B231" s="4">
        <v>1</v>
      </c>
      <c r="C231" s="4" t="s">
        <v>65</v>
      </c>
      <c r="D231" s="4" t="s">
        <v>351</v>
      </c>
      <c r="E231" s="6">
        <v>3900</v>
      </c>
      <c r="F231" s="6">
        <f t="shared" si="10"/>
        <v>3900</v>
      </c>
      <c r="G231" s="9" t="s">
        <v>15</v>
      </c>
      <c r="H231" s="8" t="s">
        <v>16</v>
      </c>
    </row>
    <row r="232" spans="1:8" ht="12.75">
      <c r="A232" s="4" t="s">
        <v>352</v>
      </c>
      <c r="B232" s="4">
        <v>1</v>
      </c>
      <c r="C232" s="4" t="s">
        <v>65</v>
      </c>
      <c r="D232" s="4" t="s">
        <v>353</v>
      </c>
      <c r="E232" s="6">
        <v>5000</v>
      </c>
      <c r="F232" s="6">
        <f t="shared" si="10"/>
        <v>5000</v>
      </c>
      <c r="G232" s="9" t="s">
        <v>15</v>
      </c>
      <c r="H232" s="8" t="s">
        <v>16</v>
      </c>
    </row>
    <row r="233" spans="1:8" ht="12.75">
      <c r="A233" s="4" t="s">
        <v>354</v>
      </c>
      <c r="B233" s="4">
        <v>2</v>
      </c>
      <c r="C233" s="4" t="s">
        <v>65</v>
      </c>
      <c r="D233" s="4" t="s">
        <v>355</v>
      </c>
      <c r="E233" s="6">
        <v>2200</v>
      </c>
      <c r="F233" s="6">
        <f t="shared" si="10"/>
        <v>4400</v>
      </c>
      <c r="G233" s="9" t="s">
        <v>15</v>
      </c>
      <c r="H233" s="8" t="s">
        <v>16</v>
      </c>
    </row>
    <row r="234" spans="1:8" ht="12.75">
      <c r="A234" s="4" t="s">
        <v>356</v>
      </c>
      <c r="B234" s="4">
        <v>1</v>
      </c>
      <c r="C234" s="4" t="s">
        <v>65</v>
      </c>
      <c r="D234" s="4" t="s">
        <v>357</v>
      </c>
      <c r="E234" s="6">
        <v>5500</v>
      </c>
      <c r="F234" s="6">
        <f t="shared" si="10"/>
        <v>5500</v>
      </c>
      <c r="G234" s="9" t="s">
        <v>15</v>
      </c>
      <c r="H234" s="8" t="s">
        <v>16</v>
      </c>
    </row>
    <row r="235" spans="1:8" ht="12.75">
      <c r="A235" s="4" t="s">
        <v>358</v>
      </c>
      <c r="B235" s="4">
        <v>2</v>
      </c>
      <c r="C235" s="4" t="s">
        <v>65</v>
      </c>
      <c r="D235" s="4" t="s">
        <v>359</v>
      </c>
      <c r="E235" s="6">
        <v>2200</v>
      </c>
      <c r="F235" s="6">
        <f t="shared" si="10"/>
        <v>4400</v>
      </c>
      <c r="G235" s="9" t="s">
        <v>15</v>
      </c>
      <c r="H235" s="8" t="s">
        <v>16</v>
      </c>
    </row>
    <row r="236" spans="1:8" ht="12.75">
      <c r="A236" s="4" t="s">
        <v>360</v>
      </c>
      <c r="B236" s="4">
        <v>1</v>
      </c>
      <c r="C236" s="4" t="s">
        <v>65</v>
      </c>
      <c r="D236" s="4" t="s">
        <v>361</v>
      </c>
      <c r="E236" s="6">
        <v>9000</v>
      </c>
      <c r="F236" s="6">
        <f t="shared" si="10"/>
        <v>9000</v>
      </c>
      <c r="G236" s="9" t="s">
        <v>15</v>
      </c>
      <c r="H236" s="8" t="s">
        <v>16</v>
      </c>
    </row>
    <row r="237" spans="1:8" ht="12.75">
      <c r="A237" s="4" t="s">
        <v>362</v>
      </c>
      <c r="B237" s="4">
        <v>1</v>
      </c>
      <c r="C237" s="4" t="s">
        <v>65</v>
      </c>
      <c r="D237" s="4" t="s">
        <v>363</v>
      </c>
      <c r="E237" s="6">
        <v>7500</v>
      </c>
      <c r="F237" s="6">
        <f t="shared" si="10"/>
        <v>7500</v>
      </c>
      <c r="G237" s="9" t="s">
        <v>15</v>
      </c>
      <c r="H237" s="8" t="s">
        <v>16</v>
      </c>
    </row>
    <row r="238" spans="1:8" ht="12.75">
      <c r="A238" s="4" t="s">
        <v>364</v>
      </c>
      <c r="B238" s="16">
        <v>1</v>
      </c>
      <c r="C238" s="16" t="s">
        <v>65</v>
      </c>
      <c r="D238" s="4" t="s">
        <v>365</v>
      </c>
      <c r="E238" s="6">
        <v>7500</v>
      </c>
      <c r="F238" s="6">
        <f t="shared" si="10"/>
        <v>7500</v>
      </c>
      <c r="G238" s="9" t="s">
        <v>15</v>
      </c>
      <c r="H238" s="8" t="s">
        <v>16</v>
      </c>
    </row>
    <row r="239" spans="1:8" ht="12.75">
      <c r="A239" s="4" t="s">
        <v>366</v>
      </c>
      <c r="B239" s="4">
        <v>1</v>
      </c>
      <c r="C239" s="4" t="s">
        <v>65</v>
      </c>
      <c r="D239" s="4" t="s">
        <v>367</v>
      </c>
      <c r="E239" s="6">
        <v>18500</v>
      </c>
      <c r="F239" s="6">
        <f t="shared" si="10"/>
        <v>18500</v>
      </c>
      <c r="G239" s="9" t="s">
        <v>15</v>
      </c>
      <c r="H239" s="8" t="s">
        <v>16</v>
      </c>
    </row>
    <row r="240" spans="1:8" ht="12.75">
      <c r="A240" s="4" t="s">
        <v>368</v>
      </c>
      <c r="B240" s="4">
        <v>1</v>
      </c>
      <c r="C240" s="4" t="s">
        <v>65</v>
      </c>
      <c r="D240" s="4" t="s">
        <v>369</v>
      </c>
      <c r="E240" s="6">
        <v>8600</v>
      </c>
      <c r="F240" s="6">
        <f t="shared" si="10"/>
        <v>8600</v>
      </c>
      <c r="G240" s="9" t="s">
        <v>15</v>
      </c>
      <c r="H240" s="8" t="s">
        <v>16</v>
      </c>
    </row>
    <row r="241" spans="1:8" ht="12.75">
      <c r="A241" s="4" t="s">
        <v>370</v>
      </c>
      <c r="B241" s="4">
        <v>1</v>
      </c>
      <c r="C241" s="4" t="s">
        <v>65</v>
      </c>
      <c r="D241" s="4" t="s">
        <v>371</v>
      </c>
      <c r="E241" s="6">
        <v>23000</v>
      </c>
      <c r="F241" s="6">
        <f t="shared" si="10"/>
        <v>23000</v>
      </c>
      <c r="G241" s="9" t="s">
        <v>15</v>
      </c>
      <c r="H241" s="8" t="s">
        <v>16</v>
      </c>
    </row>
    <row r="242" spans="1:8" ht="12.75">
      <c r="A242" s="4" t="s">
        <v>372</v>
      </c>
      <c r="B242" s="16">
        <v>1</v>
      </c>
      <c r="C242" s="16" t="s">
        <v>65</v>
      </c>
      <c r="D242" s="10" t="s">
        <v>373</v>
      </c>
      <c r="E242" s="6">
        <v>10000</v>
      </c>
      <c r="F242" s="6">
        <f t="shared" si="10"/>
        <v>10000</v>
      </c>
      <c r="G242" s="9" t="s">
        <v>15</v>
      </c>
      <c r="H242" s="8" t="s">
        <v>16</v>
      </c>
    </row>
    <row r="243" spans="1:8" ht="12.75">
      <c r="A243" s="4" t="s">
        <v>374</v>
      </c>
      <c r="B243" s="4">
        <v>1</v>
      </c>
      <c r="C243" s="4" t="s">
        <v>65</v>
      </c>
      <c r="D243" s="4" t="s">
        <v>375</v>
      </c>
      <c r="E243" s="6">
        <v>11000</v>
      </c>
      <c r="F243" s="6">
        <f t="shared" si="10"/>
        <v>11000</v>
      </c>
      <c r="G243" s="9" t="s">
        <v>15</v>
      </c>
      <c r="H243" s="8" t="s">
        <v>16</v>
      </c>
    </row>
    <row r="244" spans="1:8" ht="12.75">
      <c r="A244" s="4" t="s">
        <v>376</v>
      </c>
      <c r="B244" s="4">
        <v>1</v>
      </c>
      <c r="C244" s="4" t="s">
        <v>65</v>
      </c>
      <c r="D244" s="4" t="s">
        <v>377</v>
      </c>
      <c r="E244" s="6">
        <v>12000</v>
      </c>
      <c r="F244" s="6">
        <f t="shared" si="10"/>
        <v>12000</v>
      </c>
      <c r="G244" s="9" t="s">
        <v>15</v>
      </c>
      <c r="H244" s="8" t="s">
        <v>16</v>
      </c>
    </row>
    <row r="245" spans="1:8" ht="12.75">
      <c r="A245" s="4" t="s">
        <v>378</v>
      </c>
      <c r="B245" s="4">
        <v>1</v>
      </c>
      <c r="C245" s="4" t="s">
        <v>65</v>
      </c>
      <c r="D245" s="4" t="s">
        <v>379</v>
      </c>
      <c r="E245" s="6">
        <v>6000</v>
      </c>
      <c r="F245" s="6">
        <f t="shared" si="10"/>
        <v>6000</v>
      </c>
      <c r="G245" s="9" t="s">
        <v>15</v>
      </c>
      <c r="H245" s="8" t="s">
        <v>16</v>
      </c>
    </row>
    <row r="246" spans="1:8" ht="24">
      <c r="A246" s="4" t="s">
        <v>380</v>
      </c>
      <c r="B246" s="4">
        <v>3</v>
      </c>
      <c r="C246" s="4" t="s">
        <v>65</v>
      </c>
      <c r="D246" s="4" t="s">
        <v>381</v>
      </c>
      <c r="E246" s="6">
        <v>5000</v>
      </c>
      <c r="F246" s="6">
        <f t="shared" si="10"/>
        <v>15000</v>
      </c>
      <c r="G246" s="9" t="s">
        <v>28</v>
      </c>
      <c r="H246" s="10" t="s">
        <v>29</v>
      </c>
    </row>
    <row r="247" spans="1:8" ht="12.75">
      <c r="A247" s="4" t="s">
        <v>382</v>
      </c>
      <c r="B247" s="5">
        <v>1</v>
      </c>
      <c r="C247" s="4" t="s">
        <v>65</v>
      </c>
      <c r="D247" s="4" t="s">
        <v>383</v>
      </c>
      <c r="E247" s="6">
        <v>4000</v>
      </c>
      <c r="F247" s="6">
        <f t="shared" si="10"/>
        <v>4000</v>
      </c>
      <c r="G247" s="9" t="s">
        <v>13</v>
      </c>
      <c r="H247" s="8" t="s">
        <v>14</v>
      </c>
    </row>
    <row r="248" spans="1:8" ht="12.75">
      <c r="A248" s="4" t="s">
        <v>384</v>
      </c>
      <c r="B248" s="5">
        <v>3</v>
      </c>
      <c r="C248" s="4" t="s">
        <v>65</v>
      </c>
      <c r="D248" s="4" t="s">
        <v>385</v>
      </c>
      <c r="E248" s="6">
        <v>14000</v>
      </c>
      <c r="F248" s="6">
        <f t="shared" si="10"/>
        <v>42000</v>
      </c>
      <c r="G248" s="9" t="s">
        <v>13</v>
      </c>
      <c r="H248" s="8" t="s">
        <v>14</v>
      </c>
    </row>
    <row r="249" spans="1:8" ht="12.75">
      <c r="A249" s="4" t="s">
        <v>386</v>
      </c>
      <c r="B249" s="4">
        <v>1</v>
      </c>
      <c r="C249" s="4" t="s">
        <v>65</v>
      </c>
      <c r="D249" s="4" t="s">
        <v>387</v>
      </c>
      <c r="E249" s="6">
        <v>3400</v>
      </c>
      <c r="F249" s="6">
        <f t="shared" si="10"/>
        <v>3400</v>
      </c>
      <c r="G249" s="7" t="s">
        <v>79</v>
      </c>
      <c r="H249" s="8" t="s">
        <v>80</v>
      </c>
    </row>
    <row r="250" spans="1:8" ht="12.75">
      <c r="A250" s="4" t="s">
        <v>388</v>
      </c>
      <c r="B250" s="4">
        <v>2</v>
      </c>
      <c r="C250" s="4" t="s">
        <v>65</v>
      </c>
      <c r="D250" s="4" t="s">
        <v>389</v>
      </c>
      <c r="E250" s="6">
        <v>3200</v>
      </c>
      <c r="F250" s="6">
        <f t="shared" si="10"/>
        <v>6400</v>
      </c>
      <c r="G250" s="7" t="s">
        <v>79</v>
      </c>
      <c r="H250" s="8" t="s">
        <v>80</v>
      </c>
    </row>
    <row r="251" spans="1:8" ht="24">
      <c r="A251" s="4" t="s">
        <v>390</v>
      </c>
      <c r="B251" s="4">
        <v>1</v>
      </c>
      <c r="C251" s="4" t="s">
        <v>65</v>
      </c>
      <c r="D251" s="4" t="s">
        <v>391</v>
      </c>
      <c r="E251" s="6">
        <v>2000</v>
      </c>
      <c r="F251" s="6">
        <f t="shared" si="10"/>
        <v>2000</v>
      </c>
      <c r="G251" s="9" t="s">
        <v>15</v>
      </c>
      <c r="H251" s="8" t="s">
        <v>16</v>
      </c>
    </row>
    <row r="252" spans="1:8" ht="24">
      <c r="A252" s="4" t="s">
        <v>392</v>
      </c>
      <c r="B252" s="4">
        <v>1</v>
      </c>
      <c r="C252" s="4" t="s">
        <v>65</v>
      </c>
      <c r="D252" s="4" t="s">
        <v>393</v>
      </c>
      <c r="E252" s="6">
        <v>1500</v>
      </c>
      <c r="F252" s="6">
        <f t="shared" si="10"/>
        <v>1500</v>
      </c>
      <c r="G252" s="9" t="s">
        <v>15</v>
      </c>
      <c r="H252" s="8" t="s">
        <v>16</v>
      </c>
    </row>
    <row r="253" spans="1:8" ht="24">
      <c r="A253" s="4" t="s">
        <v>394</v>
      </c>
      <c r="B253" s="4">
        <v>1</v>
      </c>
      <c r="C253" s="4" t="s">
        <v>65</v>
      </c>
      <c r="D253" s="4" t="s">
        <v>395</v>
      </c>
      <c r="E253" s="6">
        <v>3000</v>
      </c>
      <c r="F253" s="6">
        <f t="shared" si="10"/>
        <v>3000</v>
      </c>
      <c r="G253" s="9" t="s">
        <v>15</v>
      </c>
      <c r="H253" s="8" t="s">
        <v>16</v>
      </c>
    </row>
    <row r="254" spans="1:8" ht="24">
      <c r="A254" s="4" t="s">
        <v>396</v>
      </c>
      <c r="B254" s="4">
        <v>1</v>
      </c>
      <c r="C254" s="4" t="s">
        <v>65</v>
      </c>
      <c r="D254" s="4" t="s">
        <v>397</v>
      </c>
      <c r="E254" s="6">
        <v>2000</v>
      </c>
      <c r="F254" s="6">
        <f t="shared" si="10"/>
        <v>2000</v>
      </c>
      <c r="G254" s="9" t="s">
        <v>15</v>
      </c>
      <c r="H254" s="8" t="s">
        <v>16</v>
      </c>
    </row>
    <row r="255" spans="1:8" ht="12.75">
      <c r="A255" s="4" t="s">
        <v>398</v>
      </c>
      <c r="B255" s="4">
        <v>1</v>
      </c>
      <c r="C255" s="4" t="s">
        <v>65</v>
      </c>
      <c r="D255" s="4" t="s">
        <v>399</v>
      </c>
      <c r="E255" s="6">
        <v>3500</v>
      </c>
      <c r="F255" s="6">
        <f t="shared" si="10"/>
        <v>3500</v>
      </c>
      <c r="G255" s="9" t="s">
        <v>15</v>
      </c>
      <c r="H255" s="8" t="s">
        <v>16</v>
      </c>
    </row>
    <row r="256" spans="1:8" ht="24">
      <c r="A256" s="4" t="s">
        <v>400</v>
      </c>
      <c r="B256" s="16">
        <v>1</v>
      </c>
      <c r="C256" s="16" t="s">
        <v>65</v>
      </c>
      <c r="D256" s="4" t="s">
        <v>401</v>
      </c>
      <c r="E256" s="6">
        <v>2500</v>
      </c>
      <c r="F256" s="6">
        <f t="shared" si="10"/>
        <v>2500</v>
      </c>
      <c r="G256" s="9" t="s">
        <v>15</v>
      </c>
      <c r="H256" s="8" t="s">
        <v>16</v>
      </c>
    </row>
    <row r="257" spans="1:8" ht="12.75">
      <c r="A257" s="4" t="s">
        <v>402</v>
      </c>
      <c r="B257" s="4">
        <v>1</v>
      </c>
      <c r="C257" s="4" t="s">
        <v>65</v>
      </c>
      <c r="D257" s="4" t="s">
        <v>403</v>
      </c>
      <c r="E257" s="6">
        <v>5000</v>
      </c>
      <c r="F257" s="6">
        <f t="shared" si="10"/>
        <v>5000</v>
      </c>
      <c r="G257" s="9" t="s">
        <v>15</v>
      </c>
      <c r="H257" s="8" t="s">
        <v>16</v>
      </c>
    </row>
    <row r="258" spans="1:8" ht="24">
      <c r="A258" s="4" t="s">
        <v>404</v>
      </c>
      <c r="B258" s="4">
        <v>1</v>
      </c>
      <c r="C258" s="4" t="s">
        <v>65</v>
      </c>
      <c r="D258" s="4" t="s">
        <v>405</v>
      </c>
      <c r="E258" s="6">
        <v>3000</v>
      </c>
      <c r="F258" s="6">
        <f t="shared" si="10"/>
        <v>3000</v>
      </c>
      <c r="G258" s="9" t="s">
        <v>15</v>
      </c>
      <c r="H258" s="8" t="s">
        <v>16</v>
      </c>
    </row>
    <row r="259" spans="1:8" ht="12.75">
      <c r="A259" s="4" t="s">
        <v>406</v>
      </c>
      <c r="B259" s="16">
        <v>1</v>
      </c>
      <c r="C259" s="16" t="s">
        <v>65</v>
      </c>
      <c r="D259" s="4" t="s">
        <v>407</v>
      </c>
      <c r="E259" s="6">
        <v>7000</v>
      </c>
      <c r="F259" s="6">
        <f t="shared" si="10"/>
        <v>7000</v>
      </c>
      <c r="G259" s="9" t="s">
        <v>15</v>
      </c>
      <c r="H259" s="8" t="s">
        <v>16</v>
      </c>
    </row>
    <row r="260" spans="1:8" ht="12.75">
      <c r="A260" s="4" t="s">
        <v>408</v>
      </c>
      <c r="B260" s="4">
        <v>1</v>
      </c>
      <c r="C260" s="4" t="s">
        <v>65</v>
      </c>
      <c r="D260" s="4" t="s">
        <v>409</v>
      </c>
      <c r="E260" s="6">
        <v>10000</v>
      </c>
      <c r="F260" s="6">
        <f t="shared" si="10"/>
        <v>10000</v>
      </c>
      <c r="G260" s="9" t="s">
        <v>15</v>
      </c>
      <c r="H260" s="8" t="s">
        <v>16</v>
      </c>
    </row>
    <row r="261" spans="1:8" ht="12.75">
      <c r="A261" s="4" t="s">
        <v>410</v>
      </c>
      <c r="B261" s="4">
        <v>1</v>
      </c>
      <c r="C261" s="4" t="s">
        <v>65</v>
      </c>
      <c r="D261" s="4" t="s">
        <v>411</v>
      </c>
      <c r="E261" s="6">
        <v>16000</v>
      </c>
      <c r="F261" s="6">
        <f t="shared" si="10"/>
        <v>16000</v>
      </c>
      <c r="G261" s="9" t="s">
        <v>15</v>
      </c>
      <c r="H261" s="8" t="s">
        <v>16</v>
      </c>
    </row>
    <row r="262" spans="1:8" ht="12.75">
      <c r="A262" s="4" t="s">
        <v>412</v>
      </c>
      <c r="B262" s="4">
        <v>1</v>
      </c>
      <c r="C262" s="4" t="s">
        <v>65</v>
      </c>
      <c r="D262" s="4" t="s">
        <v>413</v>
      </c>
      <c r="E262" s="6">
        <v>21000</v>
      </c>
      <c r="F262" s="6">
        <f t="shared" si="10"/>
        <v>21000</v>
      </c>
      <c r="G262" s="9" t="s">
        <v>15</v>
      </c>
      <c r="H262" s="8" t="s">
        <v>16</v>
      </c>
    </row>
    <row r="263" spans="1:8" ht="12.75">
      <c r="A263" s="4" t="s">
        <v>414</v>
      </c>
      <c r="B263" s="4">
        <v>1</v>
      </c>
      <c r="C263" s="4" t="s">
        <v>65</v>
      </c>
      <c r="D263" s="4" t="s">
        <v>415</v>
      </c>
      <c r="E263" s="6">
        <v>26000</v>
      </c>
      <c r="F263" s="6">
        <f t="shared" si="10"/>
        <v>26000</v>
      </c>
      <c r="G263" s="9" t="s">
        <v>15</v>
      </c>
      <c r="H263" s="8" t="s">
        <v>16</v>
      </c>
    </row>
    <row r="264" spans="1:8" ht="24">
      <c r="A264" s="4" t="s">
        <v>416</v>
      </c>
      <c r="B264" s="4">
        <v>1</v>
      </c>
      <c r="C264" s="4" t="s">
        <v>65</v>
      </c>
      <c r="D264" s="4" t="s">
        <v>417</v>
      </c>
      <c r="E264" s="6">
        <v>1000</v>
      </c>
      <c r="F264" s="6">
        <f t="shared" si="10"/>
        <v>1000</v>
      </c>
      <c r="G264" s="9" t="s">
        <v>15</v>
      </c>
      <c r="H264" s="8" t="s">
        <v>16</v>
      </c>
    </row>
    <row r="265" spans="1:8" ht="24">
      <c r="A265" s="4" t="s">
        <v>418</v>
      </c>
      <c r="B265" s="4">
        <v>1</v>
      </c>
      <c r="C265" s="4" t="s">
        <v>65</v>
      </c>
      <c r="D265" s="4" t="s">
        <v>419</v>
      </c>
      <c r="E265" s="6">
        <v>1200</v>
      </c>
      <c r="F265" s="6">
        <f t="shared" si="10"/>
        <v>1200</v>
      </c>
      <c r="G265" s="9" t="s">
        <v>15</v>
      </c>
      <c r="H265" s="8" t="s">
        <v>16</v>
      </c>
    </row>
    <row r="266" spans="1:8" ht="24">
      <c r="A266" s="4" t="s">
        <v>420</v>
      </c>
      <c r="B266" s="4">
        <v>1</v>
      </c>
      <c r="C266" s="4" t="s">
        <v>65</v>
      </c>
      <c r="D266" s="4" t="s">
        <v>421</v>
      </c>
      <c r="E266" s="6">
        <v>1250</v>
      </c>
      <c r="F266" s="6">
        <f t="shared" si="10"/>
        <v>1250</v>
      </c>
      <c r="G266" s="9" t="s">
        <v>15</v>
      </c>
      <c r="H266" s="8" t="s">
        <v>16</v>
      </c>
    </row>
    <row r="267" spans="1:8" ht="12.75">
      <c r="A267" s="4" t="s">
        <v>422</v>
      </c>
      <c r="B267" s="4">
        <v>12</v>
      </c>
      <c r="C267" s="4" t="s">
        <v>423</v>
      </c>
      <c r="D267" s="4" t="s">
        <v>424</v>
      </c>
      <c r="E267" s="6">
        <v>15000</v>
      </c>
      <c r="F267" s="6">
        <f t="shared" si="10"/>
        <v>180000</v>
      </c>
      <c r="G267" s="9" t="s">
        <v>13</v>
      </c>
      <c r="H267" s="8" t="s">
        <v>14</v>
      </c>
    </row>
    <row r="268" spans="1:8" ht="12.75">
      <c r="A268" s="4" t="s">
        <v>425</v>
      </c>
      <c r="B268" s="4">
        <v>0.5</v>
      </c>
      <c r="C268" s="4" t="s">
        <v>88</v>
      </c>
      <c r="D268" s="4" t="s">
        <v>426</v>
      </c>
      <c r="E268" s="6">
        <v>8500</v>
      </c>
      <c r="F268" s="6">
        <f t="shared" si="10"/>
        <v>4250</v>
      </c>
      <c r="G268" s="7" t="s">
        <v>10</v>
      </c>
      <c r="H268" s="8" t="s">
        <v>11</v>
      </c>
    </row>
    <row r="269" spans="1:8" ht="12.75">
      <c r="A269" s="4" t="s">
        <v>425</v>
      </c>
      <c r="B269" s="4">
        <v>1</v>
      </c>
      <c r="C269" s="4" t="s">
        <v>88</v>
      </c>
      <c r="D269" s="4" t="s">
        <v>426</v>
      </c>
      <c r="E269" s="6">
        <v>8500</v>
      </c>
      <c r="F269" s="6">
        <f t="shared" si="10"/>
        <v>8500</v>
      </c>
      <c r="G269" s="7" t="s">
        <v>79</v>
      </c>
      <c r="H269" s="8" t="s">
        <v>80</v>
      </c>
    </row>
    <row r="270" spans="1:8" ht="12.75">
      <c r="A270" s="4" t="s">
        <v>425</v>
      </c>
      <c r="B270" s="5">
        <v>0.5</v>
      </c>
      <c r="C270" s="4" t="s">
        <v>88</v>
      </c>
      <c r="D270" s="4" t="s">
        <v>426</v>
      </c>
      <c r="E270" s="13">
        <v>1801.15</v>
      </c>
      <c r="F270" s="13">
        <v>900.575</v>
      </c>
      <c r="G270" s="9" t="s">
        <v>34</v>
      </c>
      <c r="H270" s="12" t="s">
        <v>35</v>
      </c>
    </row>
    <row r="271" spans="1:8" ht="12.75">
      <c r="A271" s="4" t="s">
        <v>425</v>
      </c>
      <c r="B271" s="4">
        <v>5</v>
      </c>
      <c r="C271" s="4" t="s">
        <v>88</v>
      </c>
      <c r="D271" s="4" t="s">
        <v>426</v>
      </c>
      <c r="E271" s="6">
        <v>11000</v>
      </c>
      <c r="F271" s="6">
        <f>B271*E271</f>
        <v>55000</v>
      </c>
      <c r="G271" s="9" t="s">
        <v>15</v>
      </c>
      <c r="H271" s="8" t="s">
        <v>16</v>
      </c>
    </row>
    <row r="272" spans="1:8" ht="12.75">
      <c r="A272" s="4" t="s">
        <v>427</v>
      </c>
      <c r="B272" s="4">
        <v>4.5</v>
      </c>
      <c r="C272" s="4" t="s">
        <v>88</v>
      </c>
      <c r="D272" s="4" t="s">
        <v>426</v>
      </c>
      <c r="E272" s="6">
        <v>500</v>
      </c>
      <c r="F272" s="6">
        <f>B272*E272</f>
        <v>2250</v>
      </c>
      <c r="G272" s="9" t="s">
        <v>28</v>
      </c>
      <c r="H272" s="10" t="s">
        <v>29</v>
      </c>
    </row>
    <row r="273" spans="1:8" ht="12.75">
      <c r="A273" s="4" t="s">
        <v>428</v>
      </c>
      <c r="B273" s="4">
        <v>2</v>
      </c>
      <c r="C273" s="4" t="s">
        <v>65</v>
      </c>
      <c r="D273" s="4" t="s">
        <v>429</v>
      </c>
      <c r="E273" s="6">
        <v>2700</v>
      </c>
      <c r="F273" s="6">
        <f>B273*E273</f>
        <v>5400</v>
      </c>
      <c r="G273" s="7" t="s">
        <v>79</v>
      </c>
      <c r="H273" s="8" t="s">
        <v>80</v>
      </c>
    </row>
    <row r="274" spans="1:8" ht="12.75">
      <c r="A274" s="16" t="s">
        <v>430</v>
      </c>
      <c r="B274" s="16">
        <v>3</v>
      </c>
      <c r="C274" s="16" t="s">
        <v>65</v>
      </c>
      <c r="D274" s="10" t="s">
        <v>431</v>
      </c>
      <c r="E274" s="6">
        <v>3500</v>
      </c>
      <c r="F274" s="6">
        <f>B274*E274</f>
        <v>10500</v>
      </c>
      <c r="G274" s="7" t="s">
        <v>79</v>
      </c>
      <c r="H274" s="8" t="s">
        <v>80</v>
      </c>
    </row>
    <row r="275" spans="1:8" ht="12.75">
      <c r="A275" s="4" t="s">
        <v>432</v>
      </c>
      <c r="B275" s="4">
        <v>1</v>
      </c>
      <c r="C275" s="4" t="s">
        <v>65</v>
      </c>
      <c r="D275" s="4" t="s">
        <v>433</v>
      </c>
      <c r="E275" s="6">
        <v>2700</v>
      </c>
      <c r="F275" s="6">
        <f>B275*E275</f>
        <v>2700</v>
      </c>
      <c r="G275" s="9" t="s">
        <v>28</v>
      </c>
      <c r="H275" s="10" t="s">
        <v>29</v>
      </c>
    </row>
    <row r="276" spans="1:8" ht="12.75">
      <c r="A276" s="4" t="s">
        <v>434</v>
      </c>
      <c r="B276" s="4">
        <v>1</v>
      </c>
      <c r="C276" s="4" t="s">
        <v>65</v>
      </c>
      <c r="D276" s="4" t="s">
        <v>435</v>
      </c>
      <c r="E276" s="13">
        <v>1137.12</v>
      </c>
      <c r="F276" s="13">
        <v>1137.12</v>
      </c>
      <c r="G276" s="9" t="s">
        <v>34</v>
      </c>
      <c r="H276" s="12" t="s">
        <v>35</v>
      </c>
    </row>
    <row r="277" spans="1:8" ht="12.75">
      <c r="A277" s="4" t="s">
        <v>436</v>
      </c>
      <c r="B277" s="4">
        <v>4</v>
      </c>
      <c r="C277" s="4" t="s">
        <v>65</v>
      </c>
      <c r="D277" s="4" t="s">
        <v>437</v>
      </c>
      <c r="E277" s="6">
        <v>25000</v>
      </c>
      <c r="F277" s="6">
        <f>B277*E277</f>
        <v>100000</v>
      </c>
      <c r="G277" s="9" t="s">
        <v>13</v>
      </c>
      <c r="H277" s="8" t="s">
        <v>14</v>
      </c>
    </row>
    <row r="278" spans="1:8" ht="12.75">
      <c r="A278" s="4" t="s">
        <v>438</v>
      </c>
      <c r="B278" s="4">
        <v>3</v>
      </c>
      <c r="C278" s="4" t="s">
        <v>65</v>
      </c>
      <c r="D278" s="4" t="s">
        <v>439</v>
      </c>
      <c r="E278" s="6">
        <v>40000</v>
      </c>
      <c r="F278" s="6">
        <f>B278*E278</f>
        <v>120000</v>
      </c>
      <c r="G278" s="9" t="s">
        <v>13</v>
      </c>
      <c r="H278" s="8" t="s">
        <v>14</v>
      </c>
    </row>
    <row r="279" spans="1:8" ht="12.75">
      <c r="A279" s="4" t="s">
        <v>440</v>
      </c>
      <c r="B279" s="4">
        <v>3</v>
      </c>
      <c r="C279" s="4" t="s">
        <v>65</v>
      </c>
      <c r="D279" s="4" t="s">
        <v>441</v>
      </c>
      <c r="E279" s="6">
        <v>1800</v>
      </c>
      <c r="F279" s="6">
        <f>B279*E279</f>
        <v>5400</v>
      </c>
      <c r="G279" s="7" t="s">
        <v>10</v>
      </c>
      <c r="H279" s="8" t="s">
        <v>11</v>
      </c>
    </row>
    <row r="280" spans="1:8" ht="12.75">
      <c r="A280" s="4" t="s">
        <v>440</v>
      </c>
      <c r="B280" s="4">
        <v>17</v>
      </c>
      <c r="C280" s="4" t="s">
        <v>65</v>
      </c>
      <c r="D280" s="4" t="s">
        <v>441</v>
      </c>
      <c r="E280" s="6">
        <v>1500</v>
      </c>
      <c r="F280" s="6">
        <f>B280*E280</f>
        <v>25500</v>
      </c>
      <c r="G280" s="9" t="s">
        <v>13</v>
      </c>
      <c r="H280" s="8" t="s">
        <v>14</v>
      </c>
    </row>
    <row r="281" spans="1:8" ht="12.75">
      <c r="A281" s="4" t="s">
        <v>442</v>
      </c>
      <c r="B281" s="4">
        <v>2</v>
      </c>
      <c r="C281" s="4" t="s">
        <v>65</v>
      </c>
      <c r="D281" s="4" t="s">
        <v>443</v>
      </c>
      <c r="E281" s="13">
        <v>2156.57</v>
      </c>
      <c r="F281" s="13">
        <v>4313.14</v>
      </c>
      <c r="G281" s="9" t="s">
        <v>34</v>
      </c>
      <c r="H281" s="12" t="s">
        <v>35</v>
      </c>
    </row>
    <row r="282" spans="1:8" ht="12.75">
      <c r="A282" s="4" t="s">
        <v>442</v>
      </c>
      <c r="B282" s="5">
        <v>3</v>
      </c>
      <c r="C282" s="4" t="s">
        <v>65</v>
      </c>
      <c r="D282" s="4" t="s">
        <v>443</v>
      </c>
      <c r="E282" s="6">
        <v>1800</v>
      </c>
      <c r="F282" s="6">
        <f>B282*E282</f>
        <v>5400</v>
      </c>
      <c r="G282" s="9" t="s">
        <v>28</v>
      </c>
      <c r="H282" s="10" t="s">
        <v>29</v>
      </c>
    </row>
    <row r="283" spans="1:8" ht="23.25" customHeight="1">
      <c r="A283" s="16" t="s">
        <v>444</v>
      </c>
      <c r="B283" s="16">
        <v>1</v>
      </c>
      <c r="C283" s="16" t="s">
        <v>65</v>
      </c>
      <c r="D283" s="10" t="s">
        <v>445</v>
      </c>
      <c r="E283" s="6">
        <v>52000</v>
      </c>
      <c r="F283" s="6">
        <f>B283*E283</f>
        <v>52000</v>
      </c>
      <c r="G283" s="9" t="s">
        <v>13</v>
      </c>
      <c r="H283" s="8" t="s">
        <v>14</v>
      </c>
    </row>
    <row r="284" spans="1:8" ht="12.75">
      <c r="A284" s="4" t="s">
        <v>446</v>
      </c>
      <c r="B284" s="5">
        <v>3</v>
      </c>
      <c r="C284" s="4" t="s">
        <v>65</v>
      </c>
      <c r="D284" s="4" t="s">
        <v>447</v>
      </c>
      <c r="E284" s="6">
        <v>5600</v>
      </c>
      <c r="F284" s="6">
        <f>B284*E284</f>
        <v>16800</v>
      </c>
      <c r="G284" s="7" t="s">
        <v>10</v>
      </c>
      <c r="H284" s="8" t="s">
        <v>11</v>
      </c>
    </row>
    <row r="285" spans="1:8" ht="12.75">
      <c r="A285" s="4" t="s">
        <v>446</v>
      </c>
      <c r="B285" s="4">
        <v>2</v>
      </c>
      <c r="C285" s="4" t="s">
        <v>65</v>
      </c>
      <c r="D285" s="4" t="s">
        <v>447</v>
      </c>
      <c r="E285" s="6">
        <v>4200</v>
      </c>
      <c r="F285" s="6">
        <f>B285*E285</f>
        <v>8400</v>
      </c>
      <c r="G285" s="7" t="s">
        <v>79</v>
      </c>
      <c r="H285" s="8" t="s">
        <v>80</v>
      </c>
    </row>
    <row r="286" spans="1:8" ht="12.75">
      <c r="A286" s="4" t="s">
        <v>446</v>
      </c>
      <c r="B286" s="4">
        <v>3</v>
      </c>
      <c r="C286" s="4" t="s">
        <v>65</v>
      </c>
      <c r="D286" s="4" t="s">
        <v>447</v>
      </c>
      <c r="E286" s="6">
        <v>4500</v>
      </c>
      <c r="F286" s="6">
        <f>B286*E286</f>
        <v>13500</v>
      </c>
      <c r="G286" s="9" t="s">
        <v>15</v>
      </c>
      <c r="H286" s="8" t="s">
        <v>16</v>
      </c>
    </row>
    <row r="287" spans="1:8" ht="12.75">
      <c r="A287" s="4" t="s">
        <v>448</v>
      </c>
      <c r="B287" s="5">
        <v>2</v>
      </c>
      <c r="C287" s="4" t="s">
        <v>65</v>
      </c>
      <c r="D287" s="4" t="s">
        <v>449</v>
      </c>
      <c r="E287" s="13">
        <v>1619.83</v>
      </c>
      <c r="F287" s="13">
        <v>3239.66</v>
      </c>
      <c r="G287" s="9" t="s">
        <v>34</v>
      </c>
      <c r="H287" s="12" t="s">
        <v>35</v>
      </c>
    </row>
    <row r="288" spans="1:8" ht="12.75">
      <c r="A288" s="4" t="s">
        <v>448</v>
      </c>
      <c r="B288" s="5">
        <v>2</v>
      </c>
      <c r="C288" s="4" t="s">
        <v>65</v>
      </c>
      <c r="D288" s="4" t="s">
        <v>449</v>
      </c>
      <c r="E288" s="13">
        <v>9848.66</v>
      </c>
      <c r="F288" s="13">
        <v>19697.32</v>
      </c>
      <c r="G288" s="9" t="s">
        <v>34</v>
      </c>
      <c r="H288" s="12" t="s">
        <v>35</v>
      </c>
    </row>
    <row r="289" spans="1:8" ht="12.75">
      <c r="A289" s="4" t="s">
        <v>448</v>
      </c>
      <c r="B289" s="4">
        <v>1</v>
      </c>
      <c r="C289" s="4" t="s">
        <v>65</v>
      </c>
      <c r="D289" s="4" t="s">
        <v>449</v>
      </c>
      <c r="E289" s="6">
        <v>12600</v>
      </c>
      <c r="F289" s="6">
        <f aca="true" t="shared" si="11" ref="F289:F306">B289*E289</f>
        <v>12600</v>
      </c>
      <c r="G289" s="9" t="s">
        <v>28</v>
      </c>
      <c r="H289" s="10" t="s">
        <v>29</v>
      </c>
    </row>
    <row r="290" spans="1:8" ht="24">
      <c r="A290" s="4" t="s">
        <v>450</v>
      </c>
      <c r="B290" s="4">
        <v>2</v>
      </c>
      <c r="C290" s="4" t="s">
        <v>65</v>
      </c>
      <c r="D290" s="4" t="s">
        <v>451</v>
      </c>
      <c r="E290" s="6">
        <v>3000</v>
      </c>
      <c r="F290" s="6">
        <f t="shared" si="11"/>
        <v>6000</v>
      </c>
      <c r="G290" s="9" t="s">
        <v>15</v>
      </c>
      <c r="H290" s="8" t="s">
        <v>16</v>
      </c>
    </row>
    <row r="291" spans="1:8" ht="24">
      <c r="A291" s="4" t="s">
        <v>452</v>
      </c>
      <c r="B291" s="4">
        <v>8</v>
      </c>
      <c r="C291" s="4" t="s">
        <v>65</v>
      </c>
      <c r="D291" s="10" t="s">
        <v>453</v>
      </c>
      <c r="E291" s="6">
        <v>3000</v>
      </c>
      <c r="F291" s="6">
        <f t="shared" si="11"/>
        <v>24000</v>
      </c>
      <c r="G291" s="9" t="s">
        <v>13</v>
      </c>
      <c r="H291" s="8" t="s">
        <v>14</v>
      </c>
    </row>
    <row r="292" spans="1:8" ht="24">
      <c r="A292" s="16" t="s">
        <v>454</v>
      </c>
      <c r="B292" s="16">
        <v>2</v>
      </c>
      <c r="C292" s="16" t="s">
        <v>65</v>
      </c>
      <c r="D292" s="10" t="s">
        <v>453</v>
      </c>
      <c r="E292" s="6">
        <v>4000</v>
      </c>
      <c r="F292" s="6">
        <f t="shared" si="11"/>
        <v>8000</v>
      </c>
      <c r="G292" s="9" t="s">
        <v>15</v>
      </c>
      <c r="H292" s="8" t="s">
        <v>16</v>
      </c>
    </row>
    <row r="293" spans="1:8" ht="12.75">
      <c r="A293" s="4" t="s">
        <v>455</v>
      </c>
      <c r="B293" s="4">
        <v>15</v>
      </c>
      <c r="C293" s="4" t="s">
        <v>202</v>
      </c>
      <c r="D293" s="4" t="s">
        <v>456</v>
      </c>
      <c r="E293" s="6">
        <v>300</v>
      </c>
      <c r="F293" s="6">
        <f t="shared" si="11"/>
        <v>4500</v>
      </c>
      <c r="G293" s="9" t="s">
        <v>15</v>
      </c>
      <c r="H293" s="8" t="s">
        <v>16</v>
      </c>
    </row>
    <row r="294" spans="1:8" ht="12.75">
      <c r="A294" s="4" t="s">
        <v>457</v>
      </c>
      <c r="B294" s="4">
        <v>15</v>
      </c>
      <c r="C294" s="4" t="s">
        <v>202</v>
      </c>
      <c r="D294" s="4" t="s">
        <v>458</v>
      </c>
      <c r="E294" s="6">
        <v>800</v>
      </c>
      <c r="F294" s="6">
        <f t="shared" si="11"/>
        <v>12000</v>
      </c>
      <c r="G294" s="9" t="s">
        <v>15</v>
      </c>
      <c r="H294" s="8" t="s">
        <v>16</v>
      </c>
    </row>
    <row r="295" spans="1:8" ht="12.75">
      <c r="A295" s="4" t="s">
        <v>459</v>
      </c>
      <c r="B295" s="5">
        <v>493</v>
      </c>
      <c r="C295" s="4" t="s">
        <v>8</v>
      </c>
      <c r="D295" s="4" t="s">
        <v>460</v>
      </c>
      <c r="E295" s="6">
        <v>9.25</v>
      </c>
      <c r="F295" s="6">
        <f t="shared" si="11"/>
        <v>4560.25</v>
      </c>
      <c r="G295" s="9" t="s">
        <v>25</v>
      </c>
      <c r="H295" s="12" t="s">
        <v>26</v>
      </c>
    </row>
    <row r="296" spans="1:8" ht="12.75">
      <c r="A296" s="7" t="s">
        <v>461</v>
      </c>
      <c r="B296" s="7">
        <v>80</v>
      </c>
      <c r="C296" s="7" t="s">
        <v>53</v>
      </c>
      <c r="D296" s="4" t="s">
        <v>462</v>
      </c>
      <c r="E296" s="6">
        <v>140</v>
      </c>
      <c r="F296" s="6">
        <f t="shared" si="11"/>
        <v>11200</v>
      </c>
      <c r="G296" s="7" t="s">
        <v>50</v>
      </c>
      <c r="H296" s="8" t="s">
        <v>51</v>
      </c>
    </row>
    <row r="297" spans="1:8" ht="12.75">
      <c r="A297" s="7" t="s">
        <v>461</v>
      </c>
      <c r="B297" s="7">
        <v>20</v>
      </c>
      <c r="C297" s="7" t="s">
        <v>53</v>
      </c>
      <c r="D297" s="4" t="s">
        <v>462</v>
      </c>
      <c r="E297" s="6">
        <v>150</v>
      </c>
      <c r="F297" s="6">
        <f t="shared" si="11"/>
        <v>3000</v>
      </c>
      <c r="G297" s="7" t="s">
        <v>50</v>
      </c>
      <c r="H297" s="8" t="s">
        <v>51</v>
      </c>
    </row>
    <row r="298" spans="1:8" ht="12.75">
      <c r="A298" s="7" t="s">
        <v>461</v>
      </c>
      <c r="B298" s="7">
        <v>20</v>
      </c>
      <c r="C298" s="7" t="s">
        <v>53</v>
      </c>
      <c r="D298" s="4" t="s">
        <v>462</v>
      </c>
      <c r="E298" s="6">
        <v>150</v>
      </c>
      <c r="F298" s="6">
        <f t="shared" si="11"/>
        <v>3000</v>
      </c>
      <c r="G298" s="7" t="s">
        <v>50</v>
      </c>
      <c r="H298" s="8" t="s">
        <v>51</v>
      </c>
    </row>
    <row r="299" spans="1:8" ht="12.75">
      <c r="A299" s="7" t="s">
        <v>461</v>
      </c>
      <c r="B299" s="7">
        <v>50</v>
      </c>
      <c r="C299" s="7" t="s">
        <v>53</v>
      </c>
      <c r="D299" s="4" t="s">
        <v>462</v>
      </c>
      <c r="E299" s="6">
        <v>140</v>
      </c>
      <c r="F299" s="6">
        <f t="shared" si="11"/>
        <v>7000</v>
      </c>
      <c r="G299" s="7" t="s">
        <v>50</v>
      </c>
      <c r="H299" s="8" t="s">
        <v>51</v>
      </c>
    </row>
    <row r="300" spans="1:8" ht="12.75">
      <c r="A300" s="4" t="s">
        <v>461</v>
      </c>
      <c r="B300" s="4">
        <v>28</v>
      </c>
      <c r="C300" s="4" t="s">
        <v>53</v>
      </c>
      <c r="D300" s="4" t="s">
        <v>462</v>
      </c>
      <c r="E300" s="6">
        <v>145</v>
      </c>
      <c r="F300" s="6">
        <f t="shared" si="11"/>
        <v>4060</v>
      </c>
      <c r="G300" s="9" t="s">
        <v>25</v>
      </c>
      <c r="H300" s="12" t="s">
        <v>26</v>
      </c>
    </row>
    <row r="301" spans="1:8" ht="12.75">
      <c r="A301" s="4" t="s">
        <v>463</v>
      </c>
      <c r="B301" s="4">
        <v>12</v>
      </c>
      <c r="C301" s="4" t="s">
        <v>53</v>
      </c>
      <c r="D301" s="4" t="s">
        <v>464</v>
      </c>
      <c r="E301" s="6">
        <v>110</v>
      </c>
      <c r="F301" s="6">
        <f t="shared" si="11"/>
        <v>1320</v>
      </c>
      <c r="G301" s="9" t="s">
        <v>20</v>
      </c>
      <c r="H301" s="10" t="s">
        <v>21</v>
      </c>
    </row>
    <row r="302" spans="1:8" ht="12.75">
      <c r="A302" s="4" t="s">
        <v>465</v>
      </c>
      <c r="B302" s="4">
        <v>115</v>
      </c>
      <c r="C302" s="4" t="s">
        <v>53</v>
      </c>
      <c r="D302" s="4" t="s">
        <v>464</v>
      </c>
      <c r="E302" s="6">
        <v>120</v>
      </c>
      <c r="F302" s="6">
        <f t="shared" si="11"/>
        <v>13800</v>
      </c>
      <c r="G302" s="9" t="s">
        <v>20</v>
      </c>
      <c r="H302" s="10" t="s">
        <v>21</v>
      </c>
    </row>
    <row r="303" spans="1:8" ht="12.75">
      <c r="A303" s="16" t="s">
        <v>466</v>
      </c>
      <c r="B303" s="16">
        <v>234</v>
      </c>
      <c r="C303" s="16" t="s">
        <v>53</v>
      </c>
      <c r="D303" s="4" t="s">
        <v>464</v>
      </c>
      <c r="E303" s="6">
        <v>130</v>
      </c>
      <c r="F303" s="6">
        <f t="shared" si="11"/>
        <v>30420</v>
      </c>
      <c r="G303" s="9" t="s">
        <v>20</v>
      </c>
      <c r="H303" s="10" t="s">
        <v>21</v>
      </c>
    </row>
    <row r="304" spans="1:8" ht="12.75">
      <c r="A304" s="4" t="s">
        <v>467</v>
      </c>
      <c r="B304" s="4">
        <v>23</v>
      </c>
      <c r="C304" s="4" t="s">
        <v>60</v>
      </c>
      <c r="D304" s="4" t="s">
        <v>468</v>
      </c>
      <c r="E304" s="6">
        <v>63</v>
      </c>
      <c r="F304" s="6">
        <f t="shared" si="11"/>
        <v>1449</v>
      </c>
      <c r="G304" s="9" t="s">
        <v>25</v>
      </c>
      <c r="H304" s="12" t="s">
        <v>26</v>
      </c>
    </row>
    <row r="305" spans="1:8" ht="12.75">
      <c r="A305" s="7" t="s">
        <v>469</v>
      </c>
      <c r="B305" s="7">
        <v>2500</v>
      </c>
      <c r="C305" s="7" t="s">
        <v>60</v>
      </c>
      <c r="D305" s="4" t="s">
        <v>470</v>
      </c>
      <c r="E305" s="6">
        <v>7</v>
      </c>
      <c r="F305" s="6">
        <f t="shared" si="11"/>
        <v>17500</v>
      </c>
      <c r="G305" s="7" t="s">
        <v>50</v>
      </c>
      <c r="H305" s="8" t="s">
        <v>51</v>
      </c>
    </row>
    <row r="306" spans="1:8" ht="12.75">
      <c r="A306" s="7" t="s">
        <v>469</v>
      </c>
      <c r="B306" s="7">
        <v>1050</v>
      </c>
      <c r="C306" s="7" t="s">
        <v>60</v>
      </c>
      <c r="D306" s="4" t="s">
        <v>470</v>
      </c>
      <c r="E306" s="6">
        <v>7</v>
      </c>
      <c r="F306" s="6">
        <f t="shared" si="11"/>
        <v>7350</v>
      </c>
      <c r="G306" s="7" t="s">
        <v>50</v>
      </c>
      <c r="H306" s="8" t="s">
        <v>51</v>
      </c>
    </row>
    <row r="307" spans="1:8" ht="12.75">
      <c r="A307" s="4" t="s">
        <v>471</v>
      </c>
      <c r="B307" s="4">
        <v>35466</v>
      </c>
      <c r="C307" s="4" t="s">
        <v>60</v>
      </c>
      <c r="D307" s="4" t="s">
        <v>470</v>
      </c>
      <c r="E307" s="13">
        <v>3.67</v>
      </c>
      <c r="F307" s="13">
        <v>130160.22</v>
      </c>
      <c r="G307" s="9" t="s">
        <v>34</v>
      </c>
      <c r="H307" s="12" t="s">
        <v>35</v>
      </c>
    </row>
    <row r="308" spans="1:8" ht="12.75">
      <c r="A308" s="4" t="s">
        <v>471</v>
      </c>
      <c r="B308" s="4">
        <v>50</v>
      </c>
      <c r="C308" s="4" t="s">
        <v>60</v>
      </c>
      <c r="D308" s="4" t="s">
        <v>470</v>
      </c>
      <c r="E308" s="6">
        <v>10</v>
      </c>
      <c r="F308" s="6">
        <f>B308*E308</f>
        <v>500</v>
      </c>
      <c r="G308" s="9" t="s">
        <v>13</v>
      </c>
      <c r="H308" s="8" t="s">
        <v>14</v>
      </c>
    </row>
    <row r="309" spans="1:8" ht="12.75">
      <c r="A309" s="4" t="s">
        <v>472</v>
      </c>
      <c r="B309" s="4">
        <v>34381</v>
      </c>
      <c r="C309" s="4" t="s">
        <v>60</v>
      </c>
      <c r="D309" s="4" t="s">
        <v>473</v>
      </c>
      <c r="E309" s="13">
        <v>3.96</v>
      </c>
      <c r="F309" s="13">
        <v>136148.76</v>
      </c>
      <c r="G309" s="9" t="s">
        <v>34</v>
      </c>
      <c r="H309" s="12" t="s">
        <v>35</v>
      </c>
    </row>
    <row r="310" spans="1:8" ht="12.75">
      <c r="A310" s="4" t="s">
        <v>472</v>
      </c>
      <c r="B310" s="4">
        <v>250</v>
      </c>
      <c r="C310" s="4" t="s">
        <v>60</v>
      </c>
      <c r="D310" s="4" t="s">
        <v>473</v>
      </c>
      <c r="E310" s="6">
        <v>6</v>
      </c>
      <c r="F310" s="6">
        <f aca="true" t="shared" si="12" ref="F310:F315">B310*E310</f>
        <v>1500</v>
      </c>
      <c r="G310" s="9" t="s">
        <v>15</v>
      </c>
      <c r="H310" s="8" t="s">
        <v>16</v>
      </c>
    </row>
    <row r="311" spans="1:8" ht="24">
      <c r="A311" s="4" t="s">
        <v>474</v>
      </c>
      <c r="B311" s="4">
        <v>294</v>
      </c>
      <c r="C311" s="4" t="s">
        <v>60</v>
      </c>
      <c r="D311" s="4" t="s">
        <v>475</v>
      </c>
      <c r="E311" s="6">
        <v>6</v>
      </c>
      <c r="F311" s="6">
        <f t="shared" si="12"/>
        <v>1764</v>
      </c>
      <c r="G311" s="7" t="s">
        <v>79</v>
      </c>
      <c r="H311" s="8" t="s">
        <v>80</v>
      </c>
    </row>
    <row r="312" spans="1:8" ht="24">
      <c r="A312" s="4" t="s">
        <v>474</v>
      </c>
      <c r="B312" s="5">
        <v>12300</v>
      </c>
      <c r="C312" s="4" t="s">
        <v>60</v>
      </c>
      <c r="D312" s="4" t="s">
        <v>475</v>
      </c>
      <c r="E312" s="6">
        <v>3</v>
      </c>
      <c r="F312" s="6">
        <f t="shared" si="12"/>
        <v>36900</v>
      </c>
      <c r="G312" s="9" t="s">
        <v>20</v>
      </c>
      <c r="H312" s="10" t="s">
        <v>21</v>
      </c>
    </row>
    <row r="313" spans="1:8" ht="24">
      <c r="A313" s="4" t="s">
        <v>474</v>
      </c>
      <c r="B313" s="4">
        <v>12495</v>
      </c>
      <c r="C313" s="4" t="s">
        <v>60</v>
      </c>
      <c r="D313" s="4" t="s">
        <v>475</v>
      </c>
      <c r="E313" s="6">
        <v>2</v>
      </c>
      <c r="F313" s="6">
        <f t="shared" si="12"/>
        <v>24990</v>
      </c>
      <c r="G313" s="9" t="s">
        <v>13</v>
      </c>
      <c r="H313" s="8" t="s">
        <v>14</v>
      </c>
    </row>
    <row r="314" spans="1:8" ht="24">
      <c r="A314" s="4" t="s">
        <v>476</v>
      </c>
      <c r="B314" s="5">
        <v>1000</v>
      </c>
      <c r="C314" s="4" t="s">
        <v>60</v>
      </c>
      <c r="D314" s="4" t="s">
        <v>477</v>
      </c>
      <c r="E314" s="6">
        <v>4</v>
      </c>
      <c r="F314" s="6">
        <f t="shared" si="12"/>
        <v>4000</v>
      </c>
      <c r="G314" s="9" t="s">
        <v>15</v>
      </c>
      <c r="H314" s="8" t="s">
        <v>16</v>
      </c>
    </row>
    <row r="315" spans="1:8" ht="24">
      <c r="A315" s="4" t="s">
        <v>478</v>
      </c>
      <c r="B315" s="5">
        <v>1000</v>
      </c>
      <c r="C315" s="4" t="s">
        <v>60</v>
      </c>
      <c r="D315" s="4" t="s">
        <v>479</v>
      </c>
      <c r="E315" s="6">
        <v>2</v>
      </c>
      <c r="F315" s="6">
        <f t="shared" si="12"/>
        <v>2000</v>
      </c>
      <c r="G315" s="9" t="s">
        <v>15</v>
      </c>
      <c r="H315" s="8" t="s">
        <v>16</v>
      </c>
    </row>
    <row r="316" spans="1:8" ht="24">
      <c r="A316" s="4" t="s">
        <v>480</v>
      </c>
      <c r="B316" s="4">
        <v>37553</v>
      </c>
      <c r="C316" s="4" t="s">
        <v>60</v>
      </c>
      <c r="D316" s="4" t="s">
        <v>481</v>
      </c>
      <c r="E316" s="13">
        <v>0.36</v>
      </c>
      <c r="F316" s="13">
        <v>13519.08</v>
      </c>
      <c r="G316" s="9" t="s">
        <v>34</v>
      </c>
      <c r="H316" s="12" t="s">
        <v>35</v>
      </c>
    </row>
    <row r="317" spans="1:8" ht="24">
      <c r="A317" s="4" t="s">
        <v>482</v>
      </c>
      <c r="B317" s="4">
        <v>750</v>
      </c>
      <c r="C317" s="4" t="s">
        <v>60</v>
      </c>
      <c r="D317" s="4" t="s">
        <v>483</v>
      </c>
      <c r="E317" s="6">
        <v>4</v>
      </c>
      <c r="F317" s="6">
        <f>B317*E317</f>
        <v>3000</v>
      </c>
      <c r="G317" s="9" t="s">
        <v>15</v>
      </c>
      <c r="H317" s="8" t="s">
        <v>16</v>
      </c>
    </row>
    <row r="318" spans="1:8" ht="24">
      <c r="A318" s="4" t="s">
        <v>484</v>
      </c>
      <c r="B318" s="4">
        <v>750</v>
      </c>
      <c r="C318" s="4" t="s">
        <v>60</v>
      </c>
      <c r="D318" s="4" t="s">
        <v>485</v>
      </c>
      <c r="E318" s="6">
        <v>2</v>
      </c>
      <c r="F318" s="6">
        <f>B318*E318</f>
        <v>1500</v>
      </c>
      <c r="G318" s="9" t="s">
        <v>15</v>
      </c>
      <c r="H318" s="8" t="s">
        <v>16</v>
      </c>
    </row>
    <row r="319" spans="1:8" ht="24">
      <c r="A319" s="4" t="s">
        <v>486</v>
      </c>
      <c r="B319" s="5">
        <v>5807</v>
      </c>
      <c r="C319" s="4" t="s">
        <v>60</v>
      </c>
      <c r="D319" s="4" t="s">
        <v>487</v>
      </c>
      <c r="E319" s="6">
        <v>1.5</v>
      </c>
      <c r="F319" s="6">
        <f>B319*E319</f>
        <v>8710.5</v>
      </c>
      <c r="G319" s="9" t="s">
        <v>25</v>
      </c>
      <c r="H319" s="12" t="s">
        <v>26</v>
      </c>
    </row>
    <row r="320" spans="1:8" ht="24">
      <c r="A320" s="4" t="s">
        <v>486</v>
      </c>
      <c r="B320" s="5">
        <v>7334</v>
      </c>
      <c r="C320" s="4" t="s">
        <v>60</v>
      </c>
      <c r="D320" s="4" t="s">
        <v>487</v>
      </c>
      <c r="E320" s="6">
        <v>1</v>
      </c>
      <c r="F320" s="6">
        <f>B320*E320</f>
        <v>7334</v>
      </c>
      <c r="G320" s="9" t="s">
        <v>28</v>
      </c>
      <c r="H320" s="10" t="s">
        <v>29</v>
      </c>
    </row>
    <row r="321" spans="1:8" ht="24">
      <c r="A321" s="4" t="s">
        <v>488</v>
      </c>
      <c r="B321" s="4">
        <v>75</v>
      </c>
      <c r="C321" s="4" t="s">
        <v>60</v>
      </c>
      <c r="D321" s="4" t="s">
        <v>487</v>
      </c>
      <c r="E321" s="6">
        <v>10</v>
      </c>
      <c r="F321" s="6">
        <f>B321*E321</f>
        <v>750</v>
      </c>
      <c r="G321" s="9" t="s">
        <v>20</v>
      </c>
      <c r="H321" s="10" t="s">
        <v>21</v>
      </c>
    </row>
    <row r="322" spans="1:8" ht="12.75">
      <c r="A322" s="4" t="s">
        <v>489</v>
      </c>
      <c r="B322" s="5">
        <v>37553</v>
      </c>
      <c r="C322" s="4" t="s">
        <v>60</v>
      </c>
      <c r="D322" s="4" t="s">
        <v>490</v>
      </c>
      <c r="E322" s="13">
        <v>1.68</v>
      </c>
      <c r="F322" s="13">
        <v>63089.04</v>
      </c>
      <c r="G322" s="9" t="s">
        <v>34</v>
      </c>
      <c r="H322" s="12" t="s">
        <v>35</v>
      </c>
    </row>
    <row r="323" spans="1:8" ht="12.75">
      <c r="A323" s="4" t="s">
        <v>489</v>
      </c>
      <c r="B323" s="4">
        <v>5157</v>
      </c>
      <c r="C323" s="4" t="s">
        <v>60</v>
      </c>
      <c r="D323" s="4" t="s">
        <v>490</v>
      </c>
      <c r="E323" s="6">
        <v>6.5</v>
      </c>
      <c r="F323" s="6">
        <f aca="true" t="shared" si="13" ref="F323:F336">B323*E323</f>
        <v>33520.5</v>
      </c>
      <c r="G323" s="9" t="s">
        <v>25</v>
      </c>
      <c r="H323" s="12" t="s">
        <v>26</v>
      </c>
    </row>
    <row r="324" spans="1:8" ht="12.75">
      <c r="A324" s="4" t="s">
        <v>491</v>
      </c>
      <c r="B324" s="4">
        <v>81</v>
      </c>
      <c r="C324" s="4" t="s">
        <v>60</v>
      </c>
      <c r="D324" s="4" t="s">
        <v>492</v>
      </c>
      <c r="E324" s="6">
        <v>2.82</v>
      </c>
      <c r="F324" s="6">
        <f t="shared" si="13"/>
        <v>228.42</v>
      </c>
      <c r="G324" s="9" t="s">
        <v>25</v>
      </c>
      <c r="H324" s="12" t="s">
        <v>26</v>
      </c>
    </row>
    <row r="325" spans="1:8" ht="12.75">
      <c r="A325" s="4" t="s">
        <v>491</v>
      </c>
      <c r="B325" s="5">
        <v>317</v>
      </c>
      <c r="C325" s="4" t="s">
        <v>60</v>
      </c>
      <c r="D325" s="4" t="s">
        <v>493</v>
      </c>
      <c r="E325" s="6">
        <v>4.89</v>
      </c>
      <c r="F325" s="6">
        <f t="shared" si="13"/>
        <v>1550.1299999999999</v>
      </c>
      <c r="G325" s="9" t="s">
        <v>25</v>
      </c>
      <c r="H325" s="12" t="s">
        <v>26</v>
      </c>
    </row>
    <row r="326" spans="1:8" ht="12.75">
      <c r="A326" s="4" t="s">
        <v>491</v>
      </c>
      <c r="B326" s="4">
        <v>137</v>
      </c>
      <c r="C326" s="4" t="s">
        <v>60</v>
      </c>
      <c r="D326" s="4" t="s">
        <v>494</v>
      </c>
      <c r="E326" s="6">
        <v>6</v>
      </c>
      <c r="F326" s="6">
        <f t="shared" si="13"/>
        <v>822</v>
      </c>
      <c r="G326" s="9" t="s">
        <v>20</v>
      </c>
      <c r="H326" s="10" t="s">
        <v>21</v>
      </c>
    </row>
    <row r="327" spans="1:8" ht="12.75">
      <c r="A327" s="4" t="s">
        <v>495</v>
      </c>
      <c r="B327" s="4">
        <v>250</v>
      </c>
      <c r="C327" s="4" t="s">
        <v>60</v>
      </c>
      <c r="D327" s="4" t="s">
        <v>496</v>
      </c>
      <c r="E327" s="6">
        <v>5</v>
      </c>
      <c r="F327" s="6">
        <f t="shared" si="13"/>
        <v>1250</v>
      </c>
      <c r="G327" s="9" t="s">
        <v>15</v>
      </c>
      <c r="H327" s="8" t="s">
        <v>16</v>
      </c>
    </row>
    <row r="328" spans="1:8" ht="12.75">
      <c r="A328" s="16" t="s">
        <v>497</v>
      </c>
      <c r="B328" s="16">
        <v>250</v>
      </c>
      <c r="C328" s="16" t="s">
        <v>60</v>
      </c>
      <c r="D328" s="4" t="s">
        <v>498</v>
      </c>
      <c r="E328" s="6">
        <v>5</v>
      </c>
      <c r="F328" s="6">
        <f t="shared" si="13"/>
        <v>1250</v>
      </c>
      <c r="G328" s="9" t="s">
        <v>15</v>
      </c>
      <c r="H328" s="8" t="s">
        <v>16</v>
      </c>
    </row>
    <row r="329" spans="1:8" ht="12.75">
      <c r="A329" s="4" t="s">
        <v>499</v>
      </c>
      <c r="B329" s="5">
        <v>22</v>
      </c>
      <c r="C329" s="4" t="s">
        <v>65</v>
      </c>
      <c r="D329" s="4" t="s">
        <v>500</v>
      </c>
      <c r="E329" s="6">
        <v>748</v>
      </c>
      <c r="F329" s="6">
        <f t="shared" si="13"/>
        <v>16456</v>
      </c>
      <c r="G329" s="9" t="s">
        <v>25</v>
      </c>
      <c r="H329" s="12" t="s">
        <v>26</v>
      </c>
    </row>
    <row r="330" spans="1:8" ht="12.75">
      <c r="A330" s="4" t="s">
        <v>499</v>
      </c>
      <c r="B330" s="4">
        <v>19</v>
      </c>
      <c r="C330" s="4" t="s">
        <v>65</v>
      </c>
      <c r="D330" s="4" t="s">
        <v>501</v>
      </c>
      <c r="E330" s="6">
        <v>748</v>
      </c>
      <c r="F330" s="6">
        <f t="shared" si="13"/>
        <v>14212</v>
      </c>
      <c r="G330" s="9" t="s">
        <v>25</v>
      </c>
      <c r="H330" s="12" t="s">
        <v>26</v>
      </c>
    </row>
    <row r="331" spans="1:8" ht="12.75">
      <c r="A331" s="4" t="s">
        <v>499</v>
      </c>
      <c r="B331" s="4">
        <v>25</v>
      </c>
      <c r="C331" s="4" t="s">
        <v>65</v>
      </c>
      <c r="D331" s="4" t="s">
        <v>502</v>
      </c>
      <c r="E331" s="6">
        <v>460</v>
      </c>
      <c r="F331" s="6">
        <f t="shared" si="13"/>
        <v>11500</v>
      </c>
      <c r="G331" s="9" t="s">
        <v>25</v>
      </c>
      <c r="H331" s="12" t="s">
        <v>26</v>
      </c>
    </row>
    <row r="332" spans="1:8" ht="12.75">
      <c r="A332" s="4" t="s">
        <v>499</v>
      </c>
      <c r="B332" s="4">
        <v>7</v>
      </c>
      <c r="C332" s="4" t="s">
        <v>65</v>
      </c>
      <c r="D332" s="4" t="s">
        <v>503</v>
      </c>
      <c r="E332" s="6">
        <v>569</v>
      </c>
      <c r="F332" s="6">
        <f t="shared" si="13"/>
        <v>3983</v>
      </c>
      <c r="G332" s="9" t="s">
        <v>25</v>
      </c>
      <c r="H332" s="12" t="s">
        <v>26</v>
      </c>
    </row>
    <row r="333" spans="1:8" ht="12.75">
      <c r="A333" s="4" t="s">
        <v>499</v>
      </c>
      <c r="B333" s="5">
        <v>13</v>
      </c>
      <c r="C333" s="4" t="s">
        <v>65</v>
      </c>
      <c r="D333" s="4" t="s">
        <v>504</v>
      </c>
      <c r="E333" s="6">
        <v>460</v>
      </c>
      <c r="F333" s="6">
        <f t="shared" si="13"/>
        <v>5980</v>
      </c>
      <c r="G333" s="9" t="s">
        <v>25</v>
      </c>
      <c r="H333" s="12" t="s">
        <v>26</v>
      </c>
    </row>
    <row r="334" spans="1:8" ht="12.75">
      <c r="A334" s="4" t="s">
        <v>499</v>
      </c>
      <c r="B334" s="5">
        <v>7</v>
      </c>
      <c r="C334" s="4" t="s">
        <v>65</v>
      </c>
      <c r="D334" s="4" t="s">
        <v>505</v>
      </c>
      <c r="E334" s="6">
        <v>460</v>
      </c>
      <c r="F334" s="6">
        <f t="shared" si="13"/>
        <v>3220</v>
      </c>
      <c r="G334" s="9" t="s">
        <v>25</v>
      </c>
      <c r="H334" s="12" t="s">
        <v>26</v>
      </c>
    </row>
    <row r="335" spans="1:8" ht="12.75">
      <c r="A335" s="4" t="s">
        <v>499</v>
      </c>
      <c r="B335" s="5">
        <v>10</v>
      </c>
      <c r="C335" s="4" t="s">
        <v>65</v>
      </c>
      <c r="D335" s="4" t="s">
        <v>506</v>
      </c>
      <c r="E335" s="6">
        <v>316</v>
      </c>
      <c r="F335" s="6">
        <f t="shared" si="13"/>
        <v>3160</v>
      </c>
      <c r="G335" s="9" t="s">
        <v>25</v>
      </c>
      <c r="H335" s="12" t="s">
        <v>26</v>
      </c>
    </row>
    <row r="336" spans="1:8" ht="12.75">
      <c r="A336" s="4" t="s">
        <v>499</v>
      </c>
      <c r="B336" s="4">
        <v>11</v>
      </c>
      <c r="C336" s="4" t="s">
        <v>65</v>
      </c>
      <c r="D336" s="4" t="s">
        <v>507</v>
      </c>
      <c r="E336" s="6">
        <v>339</v>
      </c>
      <c r="F336" s="6">
        <f t="shared" si="13"/>
        <v>3729</v>
      </c>
      <c r="G336" s="9" t="s">
        <v>25</v>
      </c>
      <c r="H336" s="12" t="s">
        <v>26</v>
      </c>
    </row>
    <row r="337" spans="1:8" ht="12.75">
      <c r="A337" s="4" t="s">
        <v>508</v>
      </c>
      <c r="B337" s="5">
        <v>98</v>
      </c>
      <c r="C337" s="4" t="s">
        <v>65</v>
      </c>
      <c r="D337" s="4" t="s">
        <v>509</v>
      </c>
      <c r="E337" s="13">
        <v>552.35</v>
      </c>
      <c r="F337" s="13">
        <v>54130.3</v>
      </c>
      <c r="G337" s="9" t="s">
        <v>34</v>
      </c>
      <c r="H337" s="12" t="s">
        <v>35</v>
      </c>
    </row>
    <row r="338" spans="1:8" ht="12.75">
      <c r="A338" s="4" t="s">
        <v>510</v>
      </c>
      <c r="B338" s="5">
        <v>192</v>
      </c>
      <c r="C338" s="4" t="s">
        <v>65</v>
      </c>
      <c r="D338" s="4" t="s">
        <v>511</v>
      </c>
      <c r="E338" s="13">
        <v>840.53</v>
      </c>
      <c r="F338" s="13">
        <v>161381.76</v>
      </c>
      <c r="G338" s="9" t="s">
        <v>34</v>
      </c>
      <c r="H338" s="12" t="s">
        <v>35</v>
      </c>
    </row>
    <row r="339" spans="1:8" ht="12.75">
      <c r="A339" s="4" t="s">
        <v>512</v>
      </c>
      <c r="B339" s="4">
        <v>1</v>
      </c>
      <c r="C339" s="4" t="s">
        <v>18</v>
      </c>
      <c r="D339" s="4" t="s">
        <v>513</v>
      </c>
      <c r="E339" s="6">
        <v>55000</v>
      </c>
      <c r="F339" s="6">
        <f>B339*E339</f>
        <v>55000</v>
      </c>
      <c r="G339" s="9" t="s">
        <v>20</v>
      </c>
      <c r="H339" s="10" t="s">
        <v>21</v>
      </c>
    </row>
    <row r="340" spans="1:8" ht="12.75">
      <c r="A340" s="4" t="s">
        <v>514</v>
      </c>
      <c r="B340" s="4">
        <v>11384</v>
      </c>
      <c r="C340" s="4" t="s">
        <v>60</v>
      </c>
      <c r="D340" s="4" t="s">
        <v>490</v>
      </c>
      <c r="E340" s="13">
        <v>2.88</v>
      </c>
      <c r="F340" s="13">
        <v>32785.92</v>
      </c>
      <c r="G340" s="9" t="s">
        <v>34</v>
      </c>
      <c r="H340" s="12" t="s">
        <v>35</v>
      </c>
    </row>
    <row r="341" spans="1:8" ht="12.75">
      <c r="A341" s="16" t="s">
        <v>514</v>
      </c>
      <c r="B341" s="16">
        <v>939</v>
      </c>
      <c r="C341" s="16" t="s">
        <v>60</v>
      </c>
      <c r="D341" s="4" t="s">
        <v>490</v>
      </c>
      <c r="E341" s="6">
        <v>8</v>
      </c>
      <c r="F341" s="6">
        <f>B341*E341</f>
        <v>7512</v>
      </c>
      <c r="G341" s="9" t="s">
        <v>25</v>
      </c>
      <c r="H341" s="12" t="s">
        <v>26</v>
      </c>
    </row>
    <row r="342" spans="1:8" ht="12.75">
      <c r="A342" s="7" t="s">
        <v>515</v>
      </c>
      <c r="B342" s="7">
        <v>3150</v>
      </c>
      <c r="C342" s="7" t="s">
        <v>60</v>
      </c>
      <c r="D342" s="4" t="s">
        <v>516</v>
      </c>
      <c r="E342" s="6">
        <v>1.75</v>
      </c>
      <c r="F342" s="6">
        <f>B342*E342</f>
        <v>5512.5</v>
      </c>
      <c r="G342" s="7" t="s">
        <v>50</v>
      </c>
      <c r="H342" s="8" t="s">
        <v>51</v>
      </c>
    </row>
    <row r="343" spans="1:8" ht="12.75">
      <c r="A343" s="7" t="s">
        <v>515</v>
      </c>
      <c r="B343" s="7">
        <v>1000</v>
      </c>
      <c r="C343" s="7" t="s">
        <v>60</v>
      </c>
      <c r="D343" s="4" t="s">
        <v>516</v>
      </c>
      <c r="E343" s="6">
        <v>2.65</v>
      </c>
      <c r="F343" s="6">
        <f>B343*E343</f>
        <v>2650</v>
      </c>
      <c r="G343" s="7" t="s">
        <v>50</v>
      </c>
      <c r="H343" s="8" t="s">
        <v>51</v>
      </c>
    </row>
    <row r="344" spans="1:8" ht="12.75">
      <c r="A344" s="7" t="s">
        <v>515</v>
      </c>
      <c r="B344" s="7">
        <v>1000</v>
      </c>
      <c r="C344" s="7" t="s">
        <v>60</v>
      </c>
      <c r="D344" s="4" t="s">
        <v>516</v>
      </c>
      <c r="E344" s="6">
        <v>2.65</v>
      </c>
      <c r="F344" s="6">
        <f>B344*E344</f>
        <v>2650</v>
      </c>
      <c r="G344" s="7" t="s">
        <v>50</v>
      </c>
      <c r="H344" s="8" t="s">
        <v>51</v>
      </c>
    </row>
    <row r="345" spans="1:8" ht="12.75">
      <c r="A345" s="7" t="s">
        <v>515</v>
      </c>
      <c r="B345" s="7">
        <v>1333</v>
      </c>
      <c r="C345" s="7" t="s">
        <v>60</v>
      </c>
      <c r="D345" s="4" t="s">
        <v>516</v>
      </c>
      <c r="E345" s="6">
        <v>1.75</v>
      </c>
      <c r="F345" s="6">
        <f>B345*E345</f>
        <v>2332.75</v>
      </c>
      <c r="G345" s="7" t="s">
        <v>50</v>
      </c>
      <c r="H345" s="8" t="s">
        <v>51</v>
      </c>
    </row>
    <row r="346" spans="1:8" ht="12.75">
      <c r="A346" s="4" t="s">
        <v>515</v>
      </c>
      <c r="B346" s="4">
        <v>11384</v>
      </c>
      <c r="C346" s="4" t="s">
        <v>60</v>
      </c>
      <c r="D346" s="4" t="s">
        <v>516</v>
      </c>
      <c r="E346" s="13">
        <v>0.6</v>
      </c>
      <c r="F346" s="13">
        <v>6830.4</v>
      </c>
      <c r="G346" s="9" t="s">
        <v>34</v>
      </c>
      <c r="H346" s="12" t="s">
        <v>35</v>
      </c>
    </row>
    <row r="347" spans="1:8" ht="12.75">
      <c r="A347" s="4" t="s">
        <v>515</v>
      </c>
      <c r="B347" s="4">
        <v>1166</v>
      </c>
      <c r="C347" s="4" t="s">
        <v>60</v>
      </c>
      <c r="D347" s="4" t="s">
        <v>516</v>
      </c>
      <c r="E347" s="6">
        <v>2.82</v>
      </c>
      <c r="F347" s="6">
        <f>B347*E347</f>
        <v>3288.12</v>
      </c>
      <c r="G347" s="9" t="s">
        <v>25</v>
      </c>
      <c r="H347" s="12" t="s">
        <v>26</v>
      </c>
    </row>
    <row r="348" spans="1:8" ht="12.75">
      <c r="A348" s="4" t="s">
        <v>517</v>
      </c>
      <c r="B348" s="4">
        <v>663</v>
      </c>
      <c r="C348" s="4" t="s">
        <v>65</v>
      </c>
      <c r="D348" s="4" t="s">
        <v>518</v>
      </c>
      <c r="E348" s="13">
        <v>38.45</v>
      </c>
      <c r="F348" s="13">
        <v>25492.350000000002</v>
      </c>
      <c r="G348" s="9" t="s">
        <v>34</v>
      </c>
      <c r="H348" s="12" t="s">
        <v>35</v>
      </c>
    </row>
    <row r="349" spans="1:8" ht="12.75">
      <c r="A349" s="4" t="s">
        <v>517</v>
      </c>
      <c r="B349" s="4">
        <v>20</v>
      </c>
      <c r="C349" s="4" t="s">
        <v>65</v>
      </c>
      <c r="D349" s="4" t="s">
        <v>519</v>
      </c>
      <c r="E349" s="6">
        <v>10.35</v>
      </c>
      <c r="F349" s="6">
        <f>B349*E349</f>
        <v>207</v>
      </c>
      <c r="G349" s="9" t="s">
        <v>25</v>
      </c>
      <c r="H349" s="12" t="s">
        <v>26</v>
      </c>
    </row>
    <row r="350" spans="1:8" ht="12.75">
      <c r="A350" s="4" t="s">
        <v>517</v>
      </c>
      <c r="B350" s="4">
        <v>22</v>
      </c>
      <c r="C350" s="4" t="s">
        <v>65</v>
      </c>
      <c r="D350" s="4" t="s">
        <v>520</v>
      </c>
      <c r="E350" s="6">
        <v>27.6</v>
      </c>
      <c r="F350" s="6">
        <f>B350*E350</f>
        <v>607.2</v>
      </c>
      <c r="G350" s="9" t="s">
        <v>25</v>
      </c>
      <c r="H350" s="12" t="s">
        <v>26</v>
      </c>
    </row>
    <row r="351" spans="1:8" ht="12.75">
      <c r="A351" s="4" t="s">
        <v>521</v>
      </c>
      <c r="B351" s="4">
        <v>11384</v>
      </c>
      <c r="C351" s="4" t="s">
        <v>60</v>
      </c>
      <c r="D351" s="4" t="s">
        <v>522</v>
      </c>
      <c r="E351" s="13">
        <v>1.2</v>
      </c>
      <c r="F351" s="13">
        <v>13660.8</v>
      </c>
      <c r="G351" s="9" t="s">
        <v>34</v>
      </c>
      <c r="H351" s="12" t="s">
        <v>35</v>
      </c>
    </row>
    <row r="352" spans="1:8" ht="24">
      <c r="A352" s="4" t="s">
        <v>523</v>
      </c>
      <c r="B352" s="5">
        <v>850</v>
      </c>
      <c r="C352" s="4" t="s">
        <v>8</v>
      </c>
      <c r="D352" s="4" t="s">
        <v>524</v>
      </c>
      <c r="E352" s="6">
        <v>8</v>
      </c>
      <c r="F352" s="6">
        <f>B352*E352</f>
        <v>6800</v>
      </c>
      <c r="G352" s="7" t="s">
        <v>79</v>
      </c>
      <c r="H352" s="8" t="s">
        <v>80</v>
      </c>
    </row>
    <row r="353" spans="1:8" ht="36">
      <c r="A353" s="16" t="s">
        <v>523</v>
      </c>
      <c r="B353" s="16">
        <v>7815</v>
      </c>
      <c r="C353" s="16" t="s">
        <v>8</v>
      </c>
      <c r="D353" s="4" t="s">
        <v>525</v>
      </c>
      <c r="E353" s="13">
        <v>1.67</v>
      </c>
      <c r="F353" s="13">
        <v>13051.05</v>
      </c>
      <c r="G353" s="9" t="s">
        <v>34</v>
      </c>
      <c r="H353" s="12" t="s">
        <v>35</v>
      </c>
    </row>
    <row r="354" spans="1:8" ht="36">
      <c r="A354" s="4" t="s">
        <v>523</v>
      </c>
      <c r="B354" s="4">
        <v>3269</v>
      </c>
      <c r="C354" s="4" t="s">
        <v>8</v>
      </c>
      <c r="D354" s="4" t="s">
        <v>525</v>
      </c>
      <c r="E354" s="6">
        <v>2.82</v>
      </c>
      <c r="F354" s="6">
        <f aca="true" t="shared" si="14" ref="F354:F360">B354*E354</f>
        <v>9218.58</v>
      </c>
      <c r="G354" s="9" t="s">
        <v>25</v>
      </c>
      <c r="H354" s="12" t="s">
        <v>26</v>
      </c>
    </row>
    <row r="355" spans="1:8" ht="36">
      <c r="A355" s="4" t="s">
        <v>523</v>
      </c>
      <c r="B355" s="4">
        <v>2347</v>
      </c>
      <c r="C355" s="4" t="s">
        <v>8</v>
      </c>
      <c r="D355" s="4" t="s">
        <v>525</v>
      </c>
      <c r="E355" s="6">
        <v>3</v>
      </c>
      <c r="F355" s="6">
        <f t="shared" si="14"/>
        <v>7041</v>
      </c>
      <c r="G355" s="9" t="s">
        <v>20</v>
      </c>
      <c r="H355" s="10" t="s">
        <v>21</v>
      </c>
    </row>
    <row r="356" spans="1:8" ht="36">
      <c r="A356" s="4" t="s">
        <v>523</v>
      </c>
      <c r="B356" s="4">
        <v>400</v>
      </c>
      <c r="C356" s="4" t="s">
        <v>8</v>
      </c>
      <c r="D356" s="4" t="s">
        <v>525</v>
      </c>
      <c r="E356" s="6">
        <v>4</v>
      </c>
      <c r="F356" s="6">
        <f t="shared" si="14"/>
        <v>1600</v>
      </c>
      <c r="G356" s="9" t="s">
        <v>13</v>
      </c>
      <c r="H356" s="8" t="s">
        <v>14</v>
      </c>
    </row>
    <row r="357" spans="1:8" ht="36">
      <c r="A357" s="4" t="s">
        <v>523</v>
      </c>
      <c r="B357" s="4">
        <v>500</v>
      </c>
      <c r="C357" s="4" t="s">
        <v>8</v>
      </c>
      <c r="D357" s="4" t="s">
        <v>525</v>
      </c>
      <c r="E357" s="6">
        <v>5</v>
      </c>
      <c r="F357" s="6">
        <f t="shared" si="14"/>
        <v>2500</v>
      </c>
      <c r="G357" s="9" t="s">
        <v>15</v>
      </c>
      <c r="H357" s="8" t="s">
        <v>16</v>
      </c>
    </row>
    <row r="358" spans="1:8" ht="24">
      <c r="A358" s="4" t="s">
        <v>526</v>
      </c>
      <c r="B358" s="4">
        <v>100</v>
      </c>
      <c r="C358" s="4" t="s">
        <v>8</v>
      </c>
      <c r="D358" s="4" t="s">
        <v>527</v>
      </c>
      <c r="E358" s="6">
        <v>4</v>
      </c>
      <c r="F358" s="6">
        <f t="shared" si="14"/>
        <v>400</v>
      </c>
      <c r="G358" s="9" t="s">
        <v>15</v>
      </c>
      <c r="H358" s="8" t="s">
        <v>16</v>
      </c>
    </row>
    <row r="359" spans="1:8" ht="12.75">
      <c r="A359" s="4" t="s">
        <v>528</v>
      </c>
      <c r="B359" s="4">
        <v>10</v>
      </c>
      <c r="C359" s="4" t="s">
        <v>65</v>
      </c>
      <c r="D359" s="4" t="s">
        <v>529</v>
      </c>
      <c r="E359" s="6">
        <v>200</v>
      </c>
      <c r="F359" s="6">
        <f t="shared" si="14"/>
        <v>2000</v>
      </c>
      <c r="G359" s="9" t="s">
        <v>15</v>
      </c>
      <c r="H359" s="8" t="s">
        <v>16</v>
      </c>
    </row>
    <row r="360" spans="1:8" ht="12.75">
      <c r="A360" s="4" t="s">
        <v>530</v>
      </c>
      <c r="B360" s="4">
        <v>100</v>
      </c>
      <c r="C360" s="4" t="s">
        <v>60</v>
      </c>
      <c r="D360" s="4" t="s">
        <v>531</v>
      </c>
      <c r="E360" s="6">
        <v>5</v>
      </c>
      <c r="F360" s="6">
        <f t="shared" si="14"/>
        <v>500</v>
      </c>
      <c r="G360" s="9" t="s">
        <v>15</v>
      </c>
      <c r="H360" s="8" t="s">
        <v>16</v>
      </c>
    </row>
    <row r="361" spans="1:8" ht="12.75">
      <c r="A361" s="4" t="s">
        <v>532</v>
      </c>
      <c r="B361" s="4">
        <v>85</v>
      </c>
      <c r="C361" s="4" t="s">
        <v>60</v>
      </c>
      <c r="D361" s="4" t="s">
        <v>531</v>
      </c>
      <c r="E361" s="13">
        <v>2.7</v>
      </c>
      <c r="F361" s="13">
        <v>229.50000000000003</v>
      </c>
      <c r="G361" s="9" t="s">
        <v>34</v>
      </c>
      <c r="H361" s="12" t="s">
        <v>35</v>
      </c>
    </row>
    <row r="362" spans="1:8" ht="12.75">
      <c r="A362" s="4" t="s">
        <v>533</v>
      </c>
      <c r="B362" s="5">
        <v>380</v>
      </c>
      <c r="C362" s="4" t="s">
        <v>44</v>
      </c>
      <c r="D362" s="4" t="s">
        <v>534</v>
      </c>
      <c r="E362" s="6">
        <v>20</v>
      </c>
      <c r="F362" s="6">
        <f aca="true" t="shared" si="15" ref="F362:F369">B362*E362</f>
        <v>7600</v>
      </c>
      <c r="G362" s="9" t="s">
        <v>28</v>
      </c>
      <c r="H362" s="10" t="s">
        <v>29</v>
      </c>
    </row>
    <row r="363" spans="1:8" ht="12.75">
      <c r="A363" s="4" t="s">
        <v>533</v>
      </c>
      <c r="B363" s="4">
        <v>820</v>
      </c>
      <c r="C363" s="4" t="s">
        <v>44</v>
      </c>
      <c r="D363" s="4" t="s">
        <v>535</v>
      </c>
      <c r="E363" s="6">
        <v>30</v>
      </c>
      <c r="F363" s="6">
        <f t="shared" si="15"/>
        <v>24600</v>
      </c>
      <c r="G363" s="9" t="s">
        <v>20</v>
      </c>
      <c r="H363" s="10" t="s">
        <v>21</v>
      </c>
    </row>
    <row r="364" spans="1:8" ht="12.75">
      <c r="A364" s="4" t="s">
        <v>536</v>
      </c>
      <c r="B364" s="5">
        <v>1100</v>
      </c>
      <c r="C364" s="4" t="s">
        <v>8</v>
      </c>
      <c r="D364" s="4" t="s">
        <v>537</v>
      </c>
      <c r="E364" s="6">
        <v>12</v>
      </c>
      <c r="F364" s="6">
        <f t="shared" si="15"/>
        <v>13200</v>
      </c>
      <c r="G364" s="7" t="s">
        <v>79</v>
      </c>
      <c r="H364" s="8" t="s">
        <v>80</v>
      </c>
    </row>
    <row r="365" spans="1:8" ht="12.75">
      <c r="A365" s="4" t="s">
        <v>536</v>
      </c>
      <c r="B365" s="4">
        <v>150</v>
      </c>
      <c r="C365" s="4" t="s">
        <v>8</v>
      </c>
      <c r="D365" s="4" t="s">
        <v>537</v>
      </c>
      <c r="E365" s="6">
        <v>15</v>
      </c>
      <c r="F365" s="6">
        <f t="shared" si="15"/>
        <v>2250</v>
      </c>
      <c r="G365" s="7" t="s">
        <v>79</v>
      </c>
      <c r="H365" s="8" t="s">
        <v>80</v>
      </c>
    </row>
    <row r="366" spans="1:8" ht="12.75">
      <c r="A366" s="4" t="s">
        <v>536</v>
      </c>
      <c r="B366" s="4">
        <v>463</v>
      </c>
      <c r="C366" s="4" t="s">
        <v>8</v>
      </c>
      <c r="D366" s="4" t="s">
        <v>537</v>
      </c>
      <c r="E366" s="6">
        <v>7</v>
      </c>
      <c r="F366" s="6">
        <f t="shared" si="15"/>
        <v>3241</v>
      </c>
      <c r="G366" s="9" t="s">
        <v>28</v>
      </c>
      <c r="H366" s="10" t="s">
        <v>29</v>
      </c>
    </row>
    <row r="367" spans="1:8" ht="12.75">
      <c r="A367" s="16" t="s">
        <v>536</v>
      </c>
      <c r="B367" s="16">
        <v>100</v>
      </c>
      <c r="C367" s="16" t="s">
        <v>8</v>
      </c>
      <c r="D367" s="4" t="s">
        <v>537</v>
      </c>
      <c r="E367" s="6">
        <v>15</v>
      </c>
      <c r="F367" s="6">
        <f t="shared" si="15"/>
        <v>1500</v>
      </c>
      <c r="G367" s="9" t="s">
        <v>15</v>
      </c>
      <c r="H367" s="8" t="s">
        <v>16</v>
      </c>
    </row>
    <row r="368" spans="1:8" ht="12.75">
      <c r="A368" s="7" t="s">
        <v>538</v>
      </c>
      <c r="B368" s="7">
        <v>130</v>
      </c>
      <c r="C368" s="7" t="s">
        <v>8</v>
      </c>
      <c r="D368" s="4" t="s">
        <v>539</v>
      </c>
      <c r="E368" s="6">
        <v>32</v>
      </c>
      <c r="F368" s="6">
        <f t="shared" si="15"/>
        <v>4160</v>
      </c>
      <c r="G368" s="7" t="s">
        <v>50</v>
      </c>
      <c r="H368" s="8" t="s">
        <v>51</v>
      </c>
    </row>
    <row r="369" spans="1:8" ht="12.75">
      <c r="A369" s="7" t="s">
        <v>538</v>
      </c>
      <c r="B369" s="7">
        <v>45</v>
      </c>
      <c r="C369" s="7" t="s">
        <v>8</v>
      </c>
      <c r="D369" s="4" t="s">
        <v>539</v>
      </c>
      <c r="E369" s="6">
        <v>32</v>
      </c>
      <c r="F369" s="6">
        <f t="shared" si="15"/>
        <v>1440</v>
      </c>
      <c r="G369" s="7" t="s">
        <v>50</v>
      </c>
      <c r="H369" s="8" t="s">
        <v>51</v>
      </c>
    </row>
    <row r="370" spans="1:8" ht="12.75">
      <c r="A370" s="4" t="s">
        <v>538</v>
      </c>
      <c r="B370" s="4">
        <v>400</v>
      </c>
      <c r="C370" s="4" t="s">
        <v>8</v>
      </c>
      <c r="D370" s="4" t="s">
        <v>539</v>
      </c>
      <c r="E370" s="13">
        <v>22.81</v>
      </c>
      <c r="F370" s="13">
        <v>9124</v>
      </c>
      <c r="G370" s="9" t="s">
        <v>34</v>
      </c>
      <c r="H370" s="12" t="s">
        <v>35</v>
      </c>
    </row>
    <row r="371" spans="1:8" ht="12.75">
      <c r="A371" s="4" t="s">
        <v>538</v>
      </c>
      <c r="B371" s="4">
        <v>30</v>
      </c>
      <c r="C371" s="4" t="s">
        <v>8</v>
      </c>
      <c r="D371" s="4" t="s">
        <v>539</v>
      </c>
      <c r="E371" s="6">
        <v>45</v>
      </c>
      <c r="F371" s="6">
        <f aca="true" t="shared" si="16" ref="F371:F376">B371*E371</f>
        <v>1350</v>
      </c>
      <c r="G371" s="9" t="s">
        <v>25</v>
      </c>
      <c r="H371" s="12" t="s">
        <v>26</v>
      </c>
    </row>
    <row r="372" spans="1:8" ht="12.75">
      <c r="A372" s="7" t="s">
        <v>540</v>
      </c>
      <c r="B372" s="7">
        <v>1</v>
      </c>
      <c r="C372" s="7" t="s">
        <v>65</v>
      </c>
      <c r="D372" s="4" t="s">
        <v>541</v>
      </c>
      <c r="E372" s="6">
        <v>5000</v>
      </c>
      <c r="F372" s="6">
        <f t="shared" si="16"/>
        <v>5000</v>
      </c>
      <c r="G372" s="7" t="s">
        <v>50</v>
      </c>
      <c r="H372" s="8" t="s">
        <v>51</v>
      </c>
    </row>
    <row r="373" spans="1:8" ht="12.75">
      <c r="A373" s="7" t="s">
        <v>540</v>
      </c>
      <c r="B373" s="7">
        <v>1</v>
      </c>
      <c r="C373" s="7" t="s">
        <v>65</v>
      </c>
      <c r="D373" s="4" t="s">
        <v>541</v>
      </c>
      <c r="E373" s="6">
        <v>3000</v>
      </c>
      <c r="F373" s="6">
        <f t="shared" si="16"/>
        <v>3000</v>
      </c>
      <c r="G373" s="7" t="s">
        <v>50</v>
      </c>
      <c r="H373" s="8" t="s">
        <v>51</v>
      </c>
    </row>
    <row r="374" spans="1:8" ht="12.75">
      <c r="A374" s="7" t="s">
        <v>540</v>
      </c>
      <c r="B374" s="7">
        <v>1</v>
      </c>
      <c r="C374" s="7" t="s">
        <v>65</v>
      </c>
      <c r="D374" s="4" t="s">
        <v>541</v>
      </c>
      <c r="E374" s="6">
        <v>3000</v>
      </c>
      <c r="F374" s="6">
        <f t="shared" si="16"/>
        <v>3000</v>
      </c>
      <c r="G374" s="7" t="s">
        <v>50</v>
      </c>
      <c r="H374" s="8" t="s">
        <v>51</v>
      </c>
    </row>
    <row r="375" spans="1:8" ht="12.75">
      <c r="A375" s="7" t="s">
        <v>540</v>
      </c>
      <c r="B375" s="7">
        <v>1</v>
      </c>
      <c r="C375" s="7" t="s">
        <v>65</v>
      </c>
      <c r="D375" s="4" t="s">
        <v>541</v>
      </c>
      <c r="E375" s="6">
        <v>1500</v>
      </c>
      <c r="F375" s="6">
        <f t="shared" si="16"/>
        <v>1500</v>
      </c>
      <c r="G375" s="7" t="s">
        <v>50</v>
      </c>
      <c r="H375" s="8" t="s">
        <v>51</v>
      </c>
    </row>
    <row r="376" spans="1:8" ht="12.75">
      <c r="A376" s="4" t="s">
        <v>540</v>
      </c>
      <c r="B376" s="4">
        <v>1</v>
      </c>
      <c r="C376" s="4" t="s">
        <v>65</v>
      </c>
      <c r="D376" s="4" t="s">
        <v>541</v>
      </c>
      <c r="E376" s="6">
        <v>1200</v>
      </c>
      <c r="F376" s="6">
        <f t="shared" si="16"/>
        <v>1200</v>
      </c>
      <c r="G376" s="7" t="s">
        <v>79</v>
      </c>
      <c r="H376" s="8" t="s">
        <v>80</v>
      </c>
    </row>
    <row r="377" spans="1:8" ht="12.75">
      <c r="A377" s="4" t="s">
        <v>540</v>
      </c>
      <c r="B377" s="4">
        <v>2</v>
      </c>
      <c r="C377" s="4" t="s">
        <v>65</v>
      </c>
      <c r="D377" s="4" t="s">
        <v>541</v>
      </c>
      <c r="E377" s="13">
        <v>1380.88</v>
      </c>
      <c r="F377" s="13">
        <v>2761.76</v>
      </c>
      <c r="G377" s="9" t="s">
        <v>34</v>
      </c>
      <c r="H377" s="12" t="s">
        <v>35</v>
      </c>
    </row>
    <row r="378" spans="1:8" ht="12.75">
      <c r="A378" s="4" t="s">
        <v>540</v>
      </c>
      <c r="B378" s="4">
        <v>2</v>
      </c>
      <c r="C378" s="4" t="s">
        <v>65</v>
      </c>
      <c r="D378" s="4" t="s">
        <v>541</v>
      </c>
      <c r="E378" s="6">
        <v>1250</v>
      </c>
      <c r="F378" s="6">
        <f aca="true" t="shared" si="17" ref="F378:F388">B378*E378</f>
        <v>2500</v>
      </c>
      <c r="G378" s="9" t="s">
        <v>25</v>
      </c>
      <c r="H378" s="12" t="s">
        <v>26</v>
      </c>
    </row>
    <row r="379" spans="1:8" ht="12.75">
      <c r="A379" s="4" t="s">
        <v>540</v>
      </c>
      <c r="B379" s="4">
        <v>1</v>
      </c>
      <c r="C379" s="4" t="s">
        <v>65</v>
      </c>
      <c r="D379" s="4" t="s">
        <v>541</v>
      </c>
      <c r="E379" s="6">
        <v>2000</v>
      </c>
      <c r="F379" s="6">
        <f t="shared" si="17"/>
        <v>2000</v>
      </c>
      <c r="G379" s="9" t="s">
        <v>28</v>
      </c>
      <c r="H379" s="10" t="s">
        <v>29</v>
      </c>
    </row>
    <row r="380" spans="1:8" ht="12.75">
      <c r="A380" s="4" t="s">
        <v>540</v>
      </c>
      <c r="B380" s="4">
        <v>6</v>
      </c>
      <c r="C380" s="4" t="s">
        <v>65</v>
      </c>
      <c r="D380" s="4" t="s">
        <v>541</v>
      </c>
      <c r="E380" s="6">
        <v>1100</v>
      </c>
      <c r="F380" s="6">
        <f t="shared" si="17"/>
        <v>6600</v>
      </c>
      <c r="G380" s="9" t="s">
        <v>20</v>
      </c>
      <c r="H380" s="10" t="s">
        <v>21</v>
      </c>
    </row>
    <row r="381" spans="1:8" ht="12.75">
      <c r="A381" s="4" t="s">
        <v>540</v>
      </c>
      <c r="B381" s="4">
        <v>4</v>
      </c>
      <c r="C381" s="4" t="s">
        <v>65</v>
      </c>
      <c r="D381" s="4" t="s">
        <v>541</v>
      </c>
      <c r="E381" s="6">
        <v>2000</v>
      </c>
      <c r="F381" s="6">
        <f t="shared" si="17"/>
        <v>8000</v>
      </c>
      <c r="G381" s="9" t="s">
        <v>13</v>
      </c>
      <c r="H381" s="8" t="s">
        <v>14</v>
      </c>
    </row>
    <row r="382" spans="1:8" ht="12.75">
      <c r="A382" s="4" t="s">
        <v>540</v>
      </c>
      <c r="B382" s="4">
        <v>1</v>
      </c>
      <c r="C382" s="4" t="s">
        <v>65</v>
      </c>
      <c r="D382" s="4" t="s">
        <v>541</v>
      </c>
      <c r="E382" s="6">
        <v>2000</v>
      </c>
      <c r="F382" s="6">
        <f t="shared" si="17"/>
        <v>2000</v>
      </c>
      <c r="G382" s="9" t="s">
        <v>13</v>
      </c>
      <c r="H382" s="8" t="s">
        <v>14</v>
      </c>
    </row>
    <row r="383" spans="1:8" ht="12.75">
      <c r="A383" s="4" t="s">
        <v>540</v>
      </c>
      <c r="B383" s="4">
        <v>4</v>
      </c>
      <c r="C383" s="4" t="s">
        <v>65</v>
      </c>
      <c r="D383" s="4" t="s">
        <v>541</v>
      </c>
      <c r="E383" s="6">
        <v>1250</v>
      </c>
      <c r="F383" s="6">
        <f t="shared" si="17"/>
        <v>5000</v>
      </c>
      <c r="G383" s="9" t="s">
        <v>15</v>
      </c>
      <c r="H383" s="8" t="s">
        <v>16</v>
      </c>
    </row>
    <row r="384" spans="1:8" ht="12.75">
      <c r="A384" s="7" t="s">
        <v>542</v>
      </c>
      <c r="B384" s="7">
        <v>500</v>
      </c>
      <c r="C384" s="7" t="s">
        <v>8</v>
      </c>
      <c r="D384" s="4" t="s">
        <v>543</v>
      </c>
      <c r="E384" s="6">
        <v>2.25</v>
      </c>
      <c r="F384" s="6">
        <f t="shared" si="17"/>
        <v>1125</v>
      </c>
      <c r="G384" s="7" t="s">
        <v>50</v>
      </c>
      <c r="H384" s="8" t="s">
        <v>51</v>
      </c>
    </row>
    <row r="385" spans="1:8" ht="12.75">
      <c r="A385" s="7" t="s">
        <v>542</v>
      </c>
      <c r="B385" s="7">
        <v>400</v>
      </c>
      <c r="C385" s="7" t="s">
        <v>8</v>
      </c>
      <c r="D385" s="4" t="s">
        <v>543</v>
      </c>
      <c r="E385" s="6">
        <v>2.25</v>
      </c>
      <c r="F385" s="6">
        <f t="shared" si="17"/>
        <v>900</v>
      </c>
      <c r="G385" s="7" t="s">
        <v>50</v>
      </c>
      <c r="H385" s="8" t="s">
        <v>51</v>
      </c>
    </row>
    <row r="386" spans="1:8" ht="12.75">
      <c r="A386" s="7" t="s">
        <v>542</v>
      </c>
      <c r="B386" s="7">
        <v>100</v>
      </c>
      <c r="C386" s="7" t="s">
        <v>8</v>
      </c>
      <c r="D386" s="4" t="s">
        <v>543</v>
      </c>
      <c r="E386" s="6">
        <v>2.25</v>
      </c>
      <c r="F386" s="6">
        <f t="shared" si="17"/>
        <v>225</v>
      </c>
      <c r="G386" s="7" t="s">
        <v>50</v>
      </c>
      <c r="H386" s="8" t="s">
        <v>51</v>
      </c>
    </row>
    <row r="387" spans="1:8" ht="12.75">
      <c r="A387" s="7" t="s">
        <v>542</v>
      </c>
      <c r="B387" s="7">
        <v>260</v>
      </c>
      <c r="C387" s="7" t="s">
        <v>8</v>
      </c>
      <c r="D387" s="4" t="s">
        <v>543</v>
      </c>
      <c r="E387" s="6">
        <v>2.25</v>
      </c>
      <c r="F387" s="6">
        <f t="shared" si="17"/>
        <v>585</v>
      </c>
      <c r="G387" s="7" t="s">
        <v>50</v>
      </c>
      <c r="H387" s="8" t="s">
        <v>51</v>
      </c>
    </row>
    <row r="388" spans="1:8" ht="12.75">
      <c r="A388" s="4" t="s">
        <v>542</v>
      </c>
      <c r="B388" s="5">
        <v>470</v>
      </c>
      <c r="C388" s="4" t="s">
        <v>8</v>
      </c>
      <c r="D388" s="4" t="s">
        <v>543</v>
      </c>
      <c r="E388" s="6">
        <v>3</v>
      </c>
      <c r="F388" s="6">
        <f t="shared" si="17"/>
        <v>1410</v>
      </c>
      <c r="G388" s="7" t="s">
        <v>79</v>
      </c>
      <c r="H388" s="8" t="s">
        <v>80</v>
      </c>
    </row>
    <row r="389" spans="1:8" ht="12.75">
      <c r="A389" s="4" t="s">
        <v>542</v>
      </c>
      <c r="B389" s="4">
        <v>750</v>
      </c>
      <c r="C389" s="4" t="s">
        <v>8</v>
      </c>
      <c r="D389" s="4" t="s">
        <v>543</v>
      </c>
      <c r="E389" s="13">
        <v>1.92</v>
      </c>
      <c r="F389" s="13">
        <v>1440</v>
      </c>
      <c r="G389" s="9" t="s">
        <v>34</v>
      </c>
      <c r="H389" s="12" t="s">
        <v>35</v>
      </c>
    </row>
    <row r="390" spans="1:8" ht="12.75">
      <c r="A390" s="4" t="s">
        <v>542</v>
      </c>
      <c r="B390" s="4">
        <v>3154</v>
      </c>
      <c r="C390" s="4" t="s">
        <v>8</v>
      </c>
      <c r="D390" s="4" t="s">
        <v>543</v>
      </c>
      <c r="E390" s="6">
        <v>2.13</v>
      </c>
      <c r="F390" s="6">
        <f aca="true" t="shared" si="18" ref="F390:F395">B390*E390</f>
        <v>6718.0199999999995</v>
      </c>
      <c r="G390" s="9" t="s">
        <v>25</v>
      </c>
      <c r="H390" s="12" t="s">
        <v>26</v>
      </c>
    </row>
    <row r="391" spans="1:8" ht="12.75">
      <c r="A391" s="4" t="s">
        <v>542</v>
      </c>
      <c r="B391" s="4">
        <v>2606</v>
      </c>
      <c r="C391" s="4" t="s">
        <v>8</v>
      </c>
      <c r="D391" s="4" t="s">
        <v>543</v>
      </c>
      <c r="E391" s="6">
        <v>2.5</v>
      </c>
      <c r="F391" s="6">
        <f t="shared" si="18"/>
        <v>6515</v>
      </c>
      <c r="G391" s="9" t="s">
        <v>28</v>
      </c>
      <c r="H391" s="10" t="s">
        <v>29</v>
      </c>
    </row>
    <row r="392" spans="1:8" ht="12.75">
      <c r="A392" s="4" t="s">
        <v>542</v>
      </c>
      <c r="B392" s="4">
        <v>8040</v>
      </c>
      <c r="C392" s="4" t="s">
        <v>8</v>
      </c>
      <c r="D392" s="4" t="s">
        <v>543</v>
      </c>
      <c r="E392" s="6">
        <v>2.25</v>
      </c>
      <c r="F392" s="6">
        <f t="shared" si="18"/>
        <v>18090</v>
      </c>
      <c r="G392" s="9" t="s">
        <v>20</v>
      </c>
      <c r="H392" s="10" t="s">
        <v>21</v>
      </c>
    </row>
    <row r="393" spans="1:8" ht="12.75">
      <c r="A393" s="4" t="s">
        <v>542</v>
      </c>
      <c r="B393" s="4">
        <v>2925</v>
      </c>
      <c r="C393" s="4" t="s">
        <v>8</v>
      </c>
      <c r="D393" s="4" t="s">
        <v>543</v>
      </c>
      <c r="E393" s="6">
        <v>2.5</v>
      </c>
      <c r="F393" s="6">
        <f t="shared" si="18"/>
        <v>7312.5</v>
      </c>
      <c r="G393" s="9" t="s">
        <v>13</v>
      </c>
      <c r="H393" s="8" t="s">
        <v>14</v>
      </c>
    </row>
    <row r="394" spans="1:8" ht="12.75">
      <c r="A394" s="4" t="s">
        <v>542</v>
      </c>
      <c r="B394" s="4">
        <v>440</v>
      </c>
      <c r="C394" s="4" t="s">
        <v>8</v>
      </c>
      <c r="D394" s="4" t="s">
        <v>543</v>
      </c>
      <c r="E394" s="6">
        <v>2.5</v>
      </c>
      <c r="F394" s="6">
        <f t="shared" si="18"/>
        <v>1100</v>
      </c>
      <c r="G394" s="9" t="s">
        <v>13</v>
      </c>
      <c r="H394" s="8" t="s">
        <v>14</v>
      </c>
    </row>
    <row r="395" spans="1:8" ht="12.75">
      <c r="A395" s="4" t="s">
        <v>542</v>
      </c>
      <c r="B395" s="5">
        <v>1000</v>
      </c>
      <c r="C395" s="4" t="s">
        <v>8</v>
      </c>
      <c r="D395" s="4" t="s">
        <v>543</v>
      </c>
      <c r="E395" s="6">
        <v>2.5</v>
      </c>
      <c r="F395" s="6">
        <f t="shared" si="18"/>
        <v>2500</v>
      </c>
      <c r="G395" s="9" t="s">
        <v>15</v>
      </c>
      <c r="H395" s="8" t="s">
        <v>16</v>
      </c>
    </row>
    <row r="396" spans="1:8" ht="12.75">
      <c r="A396" s="4" t="s">
        <v>544</v>
      </c>
      <c r="B396" s="4">
        <v>5000</v>
      </c>
      <c r="C396" s="4" t="s">
        <v>8</v>
      </c>
      <c r="D396" s="4" t="s">
        <v>545</v>
      </c>
      <c r="E396" s="13">
        <v>9.55</v>
      </c>
      <c r="F396" s="13">
        <v>47750</v>
      </c>
      <c r="G396" s="9" t="s">
        <v>34</v>
      </c>
      <c r="H396" s="12" t="s">
        <v>35</v>
      </c>
    </row>
    <row r="397" spans="1:8" ht="12.75">
      <c r="A397" s="4" t="s">
        <v>546</v>
      </c>
      <c r="B397" s="4">
        <v>10</v>
      </c>
      <c r="C397" s="4" t="s">
        <v>8</v>
      </c>
      <c r="D397" s="4" t="s">
        <v>547</v>
      </c>
      <c r="E397" s="6">
        <v>12</v>
      </c>
      <c r="F397" s="6">
        <f aca="true" t="shared" si="19" ref="F397:F402">B397*E397</f>
        <v>120</v>
      </c>
      <c r="G397" s="9" t="s">
        <v>13</v>
      </c>
      <c r="H397" s="8" t="s">
        <v>14</v>
      </c>
    </row>
    <row r="398" spans="1:8" ht="12.75">
      <c r="A398" s="7" t="s">
        <v>548</v>
      </c>
      <c r="B398" s="7">
        <v>250</v>
      </c>
      <c r="C398" s="7" t="s">
        <v>8</v>
      </c>
      <c r="D398" s="7" t="s">
        <v>549</v>
      </c>
      <c r="E398" s="6">
        <v>18</v>
      </c>
      <c r="F398" s="6">
        <f t="shared" si="19"/>
        <v>4500</v>
      </c>
      <c r="G398" s="7" t="s">
        <v>50</v>
      </c>
      <c r="H398" s="8" t="s">
        <v>51</v>
      </c>
    </row>
    <row r="399" spans="1:8" ht="12.75">
      <c r="A399" s="7" t="s">
        <v>550</v>
      </c>
      <c r="B399" s="7">
        <v>400</v>
      </c>
      <c r="C399" s="7" t="s">
        <v>8</v>
      </c>
      <c r="D399" s="7" t="s">
        <v>549</v>
      </c>
      <c r="E399" s="6">
        <v>18</v>
      </c>
      <c r="F399" s="6">
        <f t="shared" si="19"/>
        <v>7200</v>
      </c>
      <c r="G399" s="7" t="s">
        <v>50</v>
      </c>
      <c r="H399" s="8" t="s">
        <v>51</v>
      </c>
    </row>
    <row r="400" spans="1:8" ht="12.75">
      <c r="A400" s="7" t="s">
        <v>551</v>
      </c>
      <c r="B400" s="7">
        <v>100</v>
      </c>
      <c r="C400" s="7" t="s">
        <v>8</v>
      </c>
      <c r="D400" s="7" t="s">
        <v>549</v>
      </c>
      <c r="E400" s="6">
        <v>18</v>
      </c>
      <c r="F400" s="6">
        <f t="shared" si="19"/>
        <v>1800</v>
      </c>
      <c r="G400" s="7" t="s">
        <v>50</v>
      </c>
      <c r="H400" s="8" t="s">
        <v>51</v>
      </c>
    </row>
    <row r="401" spans="1:8" ht="12.75">
      <c r="A401" s="7" t="s">
        <v>552</v>
      </c>
      <c r="B401" s="7">
        <v>320</v>
      </c>
      <c r="C401" s="7" t="s">
        <v>8</v>
      </c>
      <c r="D401" s="7" t="s">
        <v>549</v>
      </c>
      <c r="E401" s="6">
        <v>18</v>
      </c>
      <c r="F401" s="6">
        <f t="shared" si="19"/>
        <v>5760</v>
      </c>
      <c r="G401" s="7" t="s">
        <v>50</v>
      </c>
      <c r="H401" s="8" t="s">
        <v>51</v>
      </c>
    </row>
    <row r="402" spans="1:8" ht="12.75">
      <c r="A402" s="7" t="s">
        <v>553</v>
      </c>
      <c r="B402" s="7">
        <v>1</v>
      </c>
      <c r="C402" s="7" t="s">
        <v>18</v>
      </c>
      <c r="D402" s="4" t="s">
        <v>554</v>
      </c>
      <c r="E402" s="6">
        <v>38000</v>
      </c>
      <c r="F402" s="6">
        <f t="shared" si="19"/>
        <v>38000</v>
      </c>
      <c r="G402" s="7" t="s">
        <v>50</v>
      </c>
      <c r="H402" s="8" t="s">
        <v>51</v>
      </c>
    </row>
    <row r="403" spans="1:8" ht="12.75">
      <c r="A403" s="4" t="s">
        <v>553</v>
      </c>
      <c r="B403" s="4">
        <v>1</v>
      </c>
      <c r="C403" s="4" t="s">
        <v>18</v>
      </c>
      <c r="D403" s="4" t="s">
        <v>554</v>
      </c>
      <c r="E403" s="13">
        <v>106073.17</v>
      </c>
      <c r="F403" s="13">
        <v>106073.17</v>
      </c>
      <c r="G403" s="9" t="s">
        <v>34</v>
      </c>
      <c r="H403" s="12" t="s">
        <v>35</v>
      </c>
    </row>
    <row r="404" spans="1:8" ht="12.75">
      <c r="A404" s="4" t="s">
        <v>553</v>
      </c>
      <c r="B404" s="4">
        <v>1</v>
      </c>
      <c r="C404" s="4" t="s">
        <v>18</v>
      </c>
      <c r="D404" s="4" t="s">
        <v>554</v>
      </c>
      <c r="E404" s="6">
        <v>78381.21</v>
      </c>
      <c r="F404" s="6">
        <f aca="true" t="shared" si="20" ref="F404:F413">B404*E404</f>
        <v>78381.21</v>
      </c>
      <c r="G404" s="9" t="s">
        <v>25</v>
      </c>
      <c r="H404" s="12" t="s">
        <v>26</v>
      </c>
    </row>
    <row r="405" spans="1:8" ht="12.75">
      <c r="A405" s="4" t="s">
        <v>553</v>
      </c>
      <c r="B405" s="5">
        <v>1</v>
      </c>
      <c r="C405" s="4" t="s">
        <v>18</v>
      </c>
      <c r="D405" s="4" t="s">
        <v>554</v>
      </c>
      <c r="E405" s="6">
        <v>22500</v>
      </c>
      <c r="F405" s="6">
        <f t="shared" si="20"/>
        <v>22500</v>
      </c>
      <c r="G405" s="9" t="s">
        <v>28</v>
      </c>
      <c r="H405" s="10" t="s">
        <v>29</v>
      </c>
    </row>
    <row r="406" spans="1:8" ht="12.75">
      <c r="A406" s="4" t="s">
        <v>553</v>
      </c>
      <c r="B406" s="4">
        <v>1</v>
      </c>
      <c r="C406" s="4" t="s">
        <v>18</v>
      </c>
      <c r="D406" s="4" t="s">
        <v>554</v>
      </c>
      <c r="E406" s="6">
        <v>90000</v>
      </c>
      <c r="F406" s="6">
        <f t="shared" si="20"/>
        <v>90000</v>
      </c>
      <c r="G406" s="9" t="s">
        <v>20</v>
      </c>
      <c r="H406" s="10" t="s">
        <v>21</v>
      </c>
    </row>
    <row r="407" spans="1:8" ht="12.75">
      <c r="A407" s="16" t="s">
        <v>553</v>
      </c>
      <c r="B407" s="16">
        <v>1</v>
      </c>
      <c r="C407" s="16" t="s">
        <v>18</v>
      </c>
      <c r="D407" s="4" t="s">
        <v>554</v>
      </c>
      <c r="E407" s="6">
        <v>90000</v>
      </c>
      <c r="F407" s="6">
        <f t="shared" si="20"/>
        <v>90000</v>
      </c>
      <c r="G407" s="9" t="s">
        <v>13</v>
      </c>
      <c r="H407" s="8" t="s">
        <v>14</v>
      </c>
    </row>
    <row r="408" spans="1:8" ht="12.75">
      <c r="A408" s="4" t="s">
        <v>553</v>
      </c>
      <c r="B408" s="4">
        <v>1</v>
      </c>
      <c r="C408" s="4" t="s">
        <v>18</v>
      </c>
      <c r="D408" s="4" t="s">
        <v>554</v>
      </c>
      <c r="E408" s="6">
        <v>4000</v>
      </c>
      <c r="F408" s="6">
        <f t="shared" si="20"/>
        <v>4000</v>
      </c>
      <c r="G408" s="9" t="s">
        <v>13</v>
      </c>
      <c r="H408" s="8" t="s">
        <v>14</v>
      </c>
    </row>
    <row r="409" spans="1:8" ht="24">
      <c r="A409" s="16" t="s">
        <v>555</v>
      </c>
      <c r="B409" s="16">
        <v>2</v>
      </c>
      <c r="C409" s="16" t="s">
        <v>65</v>
      </c>
      <c r="D409" s="4" t="s">
        <v>556</v>
      </c>
      <c r="E409" s="6">
        <v>748</v>
      </c>
      <c r="F409" s="6">
        <f t="shared" si="20"/>
        <v>1496</v>
      </c>
      <c r="G409" s="9" t="s">
        <v>25</v>
      </c>
      <c r="H409" s="12" t="s">
        <v>26</v>
      </c>
    </row>
    <row r="410" spans="1:8" ht="12.75">
      <c r="A410" s="4" t="s">
        <v>557</v>
      </c>
      <c r="B410" s="4">
        <v>1</v>
      </c>
      <c r="C410" s="4" t="s">
        <v>18</v>
      </c>
      <c r="D410" s="4" t="s">
        <v>554</v>
      </c>
      <c r="E410" s="6">
        <v>75000</v>
      </c>
      <c r="F410" s="6">
        <f t="shared" si="20"/>
        <v>75000</v>
      </c>
      <c r="G410" s="7" t="s">
        <v>79</v>
      </c>
      <c r="H410" s="8" t="s">
        <v>80</v>
      </c>
    </row>
    <row r="411" spans="1:8" ht="24">
      <c r="A411" s="4" t="s">
        <v>558</v>
      </c>
      <c r="B411" s="5">
        <v>100</v>
      </c>
      <c r="C411" s="4" t="s">
        <v>8</v>
      </c>
      <c r="D411" s="4" t="s">
        <v>559</v>
      </c>
      <c r="E411" s="6">
        <v>17</v>
      </c>
      <c r="F411" s="6">
        <f t="shared" si="20"/>
        <v>1700</v>
      </c>
      <c r="G411" s="9" t="s">
        <v>28</v>
      </c>
      <c r="H411" s="10" t="s">
        <v>29</v>
      </c>
    </row>
    <row r="412" spans="1:8" ht="12.75">
      <c r="A412" s="4" t="s">
        <v>560</v>
      </c>
      <c r="B412" s="4">
        <v>4</v>
      </c>
      <c r="C412" s="4" t="s">
        <v>65</v>
      </c>
      <c r="D412" s="4" t="s">
        <v>561</v>
      </c>
      <c r="E412" s="6">
        <v>650</v>
      </c>
      <c r="F412" s="6">
        <f t="shared" si="20"/>
        <v>2600</v>
      </c>
      <c r="G412" s="7" t="s">
        <v>79</v>
      </c>
      <c r="H412" s="8" t="s">
        <v>80</v>
      </c>
    </row>
    <row r="413" spans="1:8" ht="12.75">
      <c r="A413" s="4" t="s">
        <v>560</v>
      </c>
      <c r="B413" s="4">
        <v>3</v>
      </c>
      <c r="C413" s="4" t="s">
        <v>65</v>
      </c>
      <c r="D413" s="4" t="s">
        <v>561</v>
      </c>
      <c r="E413" s="6">
        <v>400</v>
      </c>
      <c r="F413" s="6">
        <f t="shared" si="20"/>
        <v>1200</v>
      </c>
      <c r="G413" s="9" t="s">
        <v>20</v>
      </c>
      <c r="H413" s="10" t="s">
        <v>21</v>
      </c>
    </row>
    <row r="414" spans="1:8" ht="12.75">
      <c r="A414" s="4" t="s">
        <v>560</v>
      </c>
      <c r="B414" s="16">
        <v>1</v>
      </c>
      <c r="C414" s="16" t="s">
        <v>65</v>
      </c>
      <c r="D414" s="4" t="s">
        <v>561</v>
      </c>
      <c r="E414" s="13">
        <v>960.61</v>
      </c>
      <c r="F414" s="13">
        <v>960.61</v>
      </c>
      <c r="G414" s="9" t="s">
        <v>34</v>
      </c>
      <c r="H414" s="12" t="s">
        <v>35</v>
      </c>
    </row>
    <row r="415" spans="1:8" ht="12.75">
      <c r="A415" s="4" t="s">
        <v>560</v>
      </c>
      <c r="B415" s="4">
        <v>2</v>
      </c>
      <c r="C415" s="4" t="s">
        <v>65</v>
      </c>
      <c r="D415" s="4" t="s">
        <v>561</v>
      </c>
      <c r="E415" s="6">
        <v>405</v>
      </c>
      <c r="F415" s="6">
        <f aca="true" t="shared" si="21" ref="F415:F432">B415*E415</f>
        <v>810</v>
      </c>
      <c r="G415" s="9" t="s">
        <v>25</v>
      </c>
      <c r="H415" s="12" t="s">
        <v>26</v>
      </c>
    </row>
    <row r="416" spans="1:8" ht="12.75">
      <c r="A416" s="4" t="s">
        <v>560</v>
      </c>
      <c r="B416" s="5">
        <v>3</v>
      </c>
      <c r="C416" s="4" t="s">
        <v>65</v>
      </c>
      <c r="D416" s="4" t="s">
        <v>561</v>
      </c>
      <c r="E416" s="6">
        <v>850</v>
      </c>
      <c r="F416" s="6">
        <f t="shared" si="21"/>
        <v>2550</v>
      </c>
      <c r="G416" s="9" t="s">
        <v>28</v>
      </c>
      <c r="H416" s="10" t="s">
        <v>29</v>
      </c>
    </row>
    <row r="417" spans="1:8" ht="12.75">
      <c r="A417" s="4" t="s">
        <v>560</v>
      </c>
      <c r="B417" s="4">
        <v>2</v>
      </c>
      <c r="C417" s="4" t="s">
        <v>65</v>
      </c>
      <c r="D417" s="4" t="s">
        <v>561</v>
      </c>
      <c r="E417" s="6">
        <v>1500</v>
      </c>
      <c r="F417" s="6">
        <f t="shared" si="21"/>
        <v>3000</v>
      </c>
      <c r="G417" s="9" t="s">
        <v>13</v>
      </c>
      <c r="H417" s="8" t="s">
        <v>14</v>
      </c>
    </row>
    <row r="418" spans="1:8" ht="12.75">
      <c r="A418" s="4" t="s">
        <v>560</v>
      </c>
      <c r="B418" s="4">
        <v>1</v>
      </c>
      <c r="C418" s="4" t="s">
        <v>65</v>
      </c>
      <c r="D418" s="4" t="s">
        <v>561</v>
      </c>
      <c r="E418" s="6">
        <v>600</v>
      </c>
      <c r="F418" s="6">
        <f t="shared" si="21"/>
        <v>600</v>
      </c>
      <c r="G418" s="9" t="s">
        <v>13</v>
      </c>
      <c r="H418" s="8" t="s">
        <v>14</v>
      </c>
    </row>
    <row r="419" spans="1:8" ht="12.75">
      <c r="A419" s="4" t="s">
        <v>560</v>
      </c>
      <c r="B419" s="7">
        <v>1</v>
      </c>
      <c r="C419" s="7" t="s">
        <v>65</v>
      </c>
      <c r="D419" s="4" t="s">
        <v>561</v>
      </c>
      <c r="E419" s="6">
        <v>600</v>
      </c>
      <c r="F419" s="6">
        <f t="shared" si="21"/>
        <v>600</v>
      </c>
      <c r="G419" s="7" t="s">
        <v>50</v>
      </c>
      <c r="H419" s="8" t="s">
        <v>51</v>
      </c>
    </row>
    <row r="420" spans="1:8" ht="12.75">
      <c r="A420" s="4" t="s">
        <v>560</v>
      </c>
      <c r="B420" s="7">
        <v>1</v>
      </c>
      <c r="C420" s="7" t="s">
        <v>65</v>
      </c>
      <c r="D420" s="4" t="s">
        <v>561</v>
      </c>
      <c r="E420" s="6">
        <v>600</v>
      </c>
      <c r="F420" s="6">
        <f t="shared" si="21"/>
        <v>600</v>
      </c>
      <c r="G420" s="7" t="s">
        <v>50</v>
      </c>
      <c r="H420" s="8" t="s">
        <v>51</v>
      </c>
    </row>
    <row r="421" spans="1:8" ht="12.75">
      <c r="A421" s="4" t="s">
        <v>560</v>
      </c>
      <c r="B421" s="7">
        <v>1</v>
      </c>
      <c r="C421" s="7" t="s">
        <v>65</v>
      </c>
      <c r="D421" s="4" t="s">
        <v>561</v>
      </c>
      <c r="E421" s="6">
        <v>600</v>
      </c>
      <c r="F421" s="6">
        <f t="shared" si="21"/>
        <v>600</v>
      </c>
      <c r="G421" s="7" t="s">
        <v>50</v>
      </c>
      <c r="H421" s="8" t="s">
        <v>51</v>
      </c>
    </row>
    <row r="422" spans="1:8" ht="12.75">
      <c r="A422" s="4" t="s">
        <v>560</v>
      </c>
      <c r="B422" s="7">
        <v>1</v>
      </c>
      <c r="C422" s="7" t="s">
        <v>65</v>
      </c>
      <c r="D422" s="4" t="s">
        <v>561</v>
      </c>
      <c r="E422" s="6">
        <v>600</v>
      </c>
      <c r="F422" s="6">
        <f t="shared" si="21"/>
        <v>600</v>
      </c>
      <c r="G422" s="7" t="s">
        <v>50</v>
      </c>
      <c r="H422" s="8" t="s">
        <v>51</v>
      </c>
    </row>
    <row r="423" spans="1:8" ht="12.75">
      <c r="A423" s="4" t="s">
        <v>562</v>
      </c>
      <c r="B423" s="4">
        <v>21</v>
      </c>
      <c r="C423" s="4" t="s">
        <v>563</v>
      </c>
      <c r="D423" s="4" t="s">
        <v>564</v>
      </c>
      <c r="E423" s="6">
        <v>1500</v>
      </c>
      <c r="F423" s="6">
        <f t="shared" si="21"/>
        <v>31500</v>
      </c>
      <c r="G423" s="9" t="s">
        <v>13</v>
      </c>
      <c r="H423" s="8" t="s">
        <v>14</v>
      </c>
    </row>
    <row r="424" spans="1:8" ht="12.75">
      <c r="A424" s="4" t="s">
        <v>562</v>
      </c>
      <c r="B424" s="4">
        <v>300</v>
      </c>
      <c r="C424" s="4" t="s">
        <v>563</v>
      </c>
      <c r="D424" s="4" t="s">
        <v>564</v>
      </c>
      <c r="E424" s="6">
        <v>165</v>
      </c>
      <c r="F424" s="6">
        <f t="shared" si="21"/>
        <v>49500</v>
      </c>
      <c r="G424" s="7" t="s">
        <v>79</v>
      </c>
      <c r="H424" s="8" t="s">
        <v>80</v>
      </c>
    </row>
    <row r="425" spans="1:8" ht="12.75">
      <c r="A425" s="4" t="s">
        <v>562</v>
      </c>
      <c r="B425" s="4">
        <v>270</v>
      </c>
      <c r="C425" s="4" t="s">
        <v>563</v>
      </c>
      <c r="D425" s="4" t="s">
        <v>564</v>
      </c>
      <c r="E425" s="6">
        <v>49</v>
      </c>
      <c r="F425" s="6">
        <f t="shared" si="21"/>
        <v>13230</v>
      </c>
      <c r="G425" s="9" t="s">
        <v>25</v>
      </c>
      <c r="H425" s="12" t="s">
        <v>26</v>
      </c>
    </row>
    <row r="426" spans="1:8" ht="12.75">
      <c r="A426" s="4" t="s">
        <v>562</v>
      </c>
      <c r="B426" s="4">
        <v>455</v>
      </c>
      <c r="C426" s="4" t="s">
        <v>563</v>
      </c>
      <c r="D426" s="4" t="s">
        <v>564</v>
      </c>
      <c r="E426" s="6">
        <v>100</v>
      </c>
      <c r="F426" s="6">
        <f t="shared" si="21"/>
        <v>45500</v>
      </c>
      <c r="G426" s="9" t="s">
        <v>13</v>
      </c>
      <c r="H426" s="8" t="s">
        <v>14</v>
      </c>
    </row>
    <row r="427" spans="1:8" ht="12.75">
      <c r="A427" s="4" t="s">
        <v>562</v>
      </c>
      <c r="B427" s="4">
        <v>60</v>
      </c>
      <c r="C427" s="4" t="s">
        <v>563</v>
      </c>
      <c r="D427" s="4" t="s">
        <v>564</v>
      </c>
      <c r="E427" s="6">
        <v>800</v>
      </c>
      <c r="F427" s="6">
        <f t="shared" si="21"/>
        <v>48000</v>
      </c>
      <c r="G427" s="9" t="s">
        <v>15</v>
      </c>
      <c r="H427" s="8" t="s">
        <v>16</v>
      </c>
    </row>
    <row r="428" spans="1:8" ht="12.75">
      <c r="A428" s="4" t="s">
        <v>565</v>
      </c>
      <c r="B428" s="4">
        <v>1200</v>
      </c>
      <c r="C428" s="4" t="s">
        <v>8</v>
      </c>
      <c r="D428" s="4" t="s">
        <v>566</v>
      </c>
      <c r="E428" s="6">
        <v>4</v>
      </c>
      <c r="F428" s="6">
        <f t="shared" si="21"/>
        <v>4800</v>
      </c>
      <c r="G428" s="9" t="s">
        <v>13</v>
      </c>
      <c r="H428" s="8" t="s">
        <v>14</v>
      </c>
    </row>
    <row r="429" spans="1:8" ht="12.75">
      <c r="A429" s="7" t="s">
        <v>567</v>
      </c>
      <c r="B429" s="7">
        <v>3</v>
      </c>
      <c r="C429" s="7" t="s">
        <v>568</v>
      </c>
      <c r="D429" s="4" t="s">
        <v>564</v>
      </c>
      <c r="E429" s="6">
        <v>600</v>
      </c>
      <c r="F429" s="6">
        <f t="shared" si="21"/>
        <v>1800</v>
      </c>
      <c r="G429" s="7" t="s">
        <v>50</v>
      </c>
      <c r="H429" s="8" t="s">
        <v>51</v>
      </c>
    </row>
    <row r="430" spans="1:8" ht="12.75">
      <c r="A430" s="7" t="s">
        <v>567</v>
      </c>
      <c r="B430" s="7">
        <v>3</v>
      </c>
      <c r="C430" s="7" t="s">
        <v>568</v>
      </c>
      <c r="D430" s="4" t="s">
        <v>564</v>
      </c>
      <c r="E430" s="6">
        <v>600</v>
      </c>
      <c r="F430" s="6">
        <f t="shared" si="21"/>
        <v>1800</v>
      </c>
      <c r="G430" s="7" t="s">
        <v>50</v>
      </c>
      <c r="H430" s="8" t="s">
        <v>51</v>
      </c>
    </row>
    <row r="431" spans="1:8" ht="12.75">
      <c r="A431" s="7" t="s">
        <v>567</v>
      </c>
      <c r="B431" s="7">
        <v>3</v>
      </c>
      <c r="C431" s="7" t="s">
        <v>568</v>
      </c>
      <c r="D431" s="4" t="s">
        <v>564</v>
      </c>
      <c r="E431" s="6">
        <v>600</v>
      </c>
      <c r="F431" s="6">
        <f t="shared" si="21"/>
        <v>1800</v>
      </c>
      <c r="G431" s="7" t="s">
        <v>50</v>
      </c>
      <c r="H431" s="8" t="s">
        <v>51</v>
      </c>
    </row>
    <row r="432" spans="1:8" ht="12.75">
      <c r="A432" s="7" t="s">
        <v>567</v>
      </c>
      <c r="B432" s="7">
        <v>3</v>
      </c>
      <c r="C432" s="7" t="s">
        <v>568</v>
      </c>
      <c r="D432" s="4" t="s">
        <v>564</v>
      </c>
      <c r="E432" s="6">
        <v>600</v>
      </c>
      <c r="F432" s="6">
        <f t="shared" si="21"/>
        <v>1800</v>
      </c>
      <c r="G432" s="7" t="s">
        <v>50</v>
      </c>
      <c r="H432" s="8" t="s">
        <v>51</v>
      </c>
    </row>
    <row r="433" spans="1:8" ht="12.75">
      <c r="A433" s="4" t="s">
        <v>567</v>
      </c>
      <c r="B433" s="4">
        <v>4</v>
      </c>
      <c r="C433" s="4" t="s">
        <v>569</v>
      </c>
      <c r="D433" s="4" t="s">
        <v>564</v>
      </c>
      <c r="E433" s="13">
        <v>9846.26</v>
      </c>
      <c r="F433" s="13">
        <v>39385.04</v>
      </c>
      <c r="G433" s="9" t="s">
        <v>34</v>
      </c>
      <c r="H433" s="12" t="s">
        <v>35</v>
      </c>
    </row>
    <row r="434" spans="1:8" ht="12.75">
      <c r="A434" s="4" t="s">
        <v>567</v>
      </c>
      <c r="B434" s="4">
        <v>9</v>
      </c>
      <c r="C434" s="4" t="s">
        <v>568</v>
      </c>
      <c r="D434" s="4" t="s">
        <v>564</v>
      </c>
      <c r="E434" s="6">
        <v>100</v>
      </c>
      <c r="F434" s="6">
        <f aca="true" t="shared" si="22" ref="F434:F443">B434*E434</f>
        <v>900</v>
      </c>
      <c r="G434" s="9" t="s">
        <v>28</v>
      </c>
      <c r="H434" s="10" t="s">
        <v>29</v>
      </c>
    </row>
    <row r="435" spans="1:8" ht="12.75">
      <c r="A435" s="4" t="s">
        <v>567</v>
      </c>
      <c r="B435" s="4">
        <v>12</v>
      </c>
      <c r="C435" s="4" t="s">
        <v>570</v>
      </c>
      <c r="D435" s="4" t="s">
        <v>564</v>
      </c>
      <c r="E435" s="6">
        <v>3000</v>
      </c>
      <c r="F435" s="6">
        <f t="shared" si="22"/>
        <v>36000</v>
      </c>
      <c r="G435" s="9" t="s">
        <v>20</v>
      </c>
      <c r="H435" s="10" t="s">
        <v>21</v>
      </c>
    </row>
    <row r="436" spans="1:8" ht="12.75">
      <c r="A436" s="7" t="s">
        <v>571</v>
      </c>
      <c r="B436" s="7">
        <v>1000</v>
      </c>
      <c r="C436" s="7" t="s">
        <v>8</v>
      </c>
      <c r="D436" s="4" t="s">
        <v>572</v>
      </c>
      <c r="E436" s="6">
        <v>1.7</v>
      </c>
      <c r="F436" s="6">
        <f t="shared" si="22"/>
        <v>1700</v>
      </c>
      <c r="G436" s="7" t="s">
        <v>50</v>
      </c>
      <c r="H436" s="8" t="s">
        <v>51</v>
      </c>
    </row>
    <row r="437" spans="1:8" ht="12.75">
      <c r="A437" s="7" t="s">
        <v>571</v>
      </c>
      <c r="B437" s="7">
        <v>750</v>
      </c>
      <c r="C437" s="7" t="s">
        <v>8</v>
      </c>
      <c r="D437" s="4" t="s">
        <v>572</v>
      </c>
      <c r="E437" s="6">
        <v>1.7</v>
      </c>
      <c r="F437" s="6">
        <f t="shared" si="22"/>
        <v>1275</v>
      </c>
      <c r="G437" s="7" t="s">
        <v>50</v>
      </c>
      <c r="H437" s="8" t="s">
        <v>51</v>
      </c>
    </row>
    <row r="438" spans="1:8" ht="12.75">
      <c r="A438" s="7" t="s">
        <v>571</v>
      </c>
      <c r="B438" s="7">
        <v>250</v>
      </c>
      <c r="C438" s="7" t="s">
        <v>8</v>
      </c>
      <c r="D438" s="4" t="s">
        <v>572</v>
      </c>
      <c r="E438" s="6">
        <v>1.7</v>
      </c>
      <c r="F438" s="6">
        <f t="shared" si="22"/>
        <v>425</v>
      </c>
      <c r="G438" s="7" t="s">
        <v>50</v>
      </c>
      <c r="H438" s="8" t="s">
        <v>51</v>
      </c>
    </row>
    <row r="439" spans="1:8" ht="12.75">
      <c r="A439" s="7" t="s">
        <v>571</v>
      </c>
      <c r="B439" s="7">
        <v>1700</v>
      </c>
      <c r="C439" s="7" t="s">
        <v>8</v>
      </c>
      <c r="D439" s="4" t="s">
        <v>572</v>
      </c>
      <c r="E439" s="6">
        <v>1.6</v>
      </c>
      <c r="F439" s="6">
        <f t="shared" si="22"/>
        <v>2720</v>
      </c>
      <c r="G439" s="7" t="s">
        <v>50</v>
      </c>
      <c r="H439" s="8" t="s">
        <v>51</v>
      </c>
    </row>
    <row r="440" spans="1:8" ht="12.75">
      <c r="A440" s="4" t="s">
        <v>571</v>
      </c>
      <c r="B440" s="4">
        <v>190</v>
      </c>
      <c r="C440" s="4" t="s">
        <v>8</v>
      </c>
      <c r="D440" s="4" t="s">
        <v>572</v>
      </c>
      <c r="E440" s="6">
        <v>3</v>
      </c>
      <c r="F440" s="6">
        <f t="shared" si="22"/>
        <v>570</v>
      </c>
      <c r="G440" s="9" t="s">
        <v>25</v>
      </c>
      <c r="H440" s="12" t="s">
        <v>26</v>
      </c>
    </row>
    <row r="441" spans="1:8" ht="12.75">
      <c r="A441" s="4" t="s">
        <v>571</v>
      </c>
      <c r="B441" s="4">
        <v>400</v>
      </c>
      <c r="C441" s="4" t="s">
        <v>8</v>
      </c>
      <c r="D441" s="4" t="s">
        <v>572</v>
      </c>
      <c r="E441" s="6">
        <v>2</v>
      </c>
      <c r="F441" s="6">
        <f t="shared" si="22"/>
        <v>800</v>
      </c>
      <c r="G441" s="9" t="s">
        <v>28</v>
      </c>
      <c r="H441" s="10" t="s">
        <v>29</v>
      </c>
    </row>
    <row r="442" spans="1:8" ht="12.75">
      <c r="A442" s="4" t="s">
        <v>571</v>
      </c>
      <c r="B442" s="4">
        <v>500</v>
      </c>
      <c r="C442" s="4" t="s">
        <v>8</v>
      </c>
      <c r="D442" s="4" t="s">
        <v>572</v>
      </c>
      <c r="E442" s="6">
        <v>5</v>
      </c>
      <c r="F442" s="6">
        <f t="shared" si="22"/>
        <v>2500</v>
      </c>
      <c r="G442" s="9" t="s">
        <v>15</v>
      </c>
      <c r="H442" s="8" t="s">
        <v>16</v>
      </c>
    </row>
    <row r="443" spans="1:8" ht="12.75">
      <c r="A443" s="4" t="s">
        <v>573</v>
      </c>
      <c r="B443" s="4">
        <v>32</v>
      </c>
      <c r="C443" s="4" t="s">
        <v>65</v>
      </c>
      <c r="D443" s="4" t="s">
        <v>574</v>
      </c>
      <c r="E443" s="6">
        <v>650</v>
      </c>
      <c r="F443" s="6">
        <f t="shared" si="22"/>
        <v>20800</v>
      </c>
      <c r="G443" s="7" t="s">
        <v>10</v>
      </c>
      <c r="H443" s="8" t="s">
        <v>11</v>
      </c>
    </row>
    <row r="444" spans="1:8" ht="12.75">
      <c r="A444" s="4" t="s">
        <v>573</v>
      </c>
      <c r="B444" s="4">
        <v>14</v>
      </c>
      <c r="C444" s="4" t="s">
        <v>65</v>
      </c>
      <c r="D444" s="4" t="s">
        <v>574</v>
      </c>
      <c r="E444" s="13">
        <v>330.21</v>
      </c>
      <c r="F444" s="13">
        <v>4622.94</v>
      </c>
      <c r="G444" s="9" t="s">
        <v>34</v>
      </c>
      <c r="H444" s="12" t="s">
        <v>35</v>
      </c>
    </row>
    <row r="445" spans="1:8" ht="12.75">
      <c r="A445" s="16" t="s">
        <v>573</v>
      </c>
      <c r="B445" s="16">
        <v>18</v>
      </c>
      <c r="C445" s="16" t="s">
        <v>65</v>
      </c>
      <c r="D445" s="10" t="s">
        <v>574</v>
      </c>
      <c r="E445" s="6">
        <v>316</v>
      </c>
      <c r="F445" s="6">
        <f aca="true" t="shared" si="23" ref="F445:F478">B445*E445</f>
        <v>5688</v>
      </c>
      <c r="G445" s="9" t="s">
        <v>25</v>
      </c>
      <c r="H445" s="12" t="s">
        <v>26</v>
      </c>
    </row>
    <row r="446" spans="1:8" ht="12.75">
      <c r="A446" s="4" t="s">
        <v>573</v>
      </c>
      <c r="B446" s="4">
        <v>39</v>
      </c>
      <c r="C446" s="4" t="s">
        <v>65</v>
      </c>
      <c r="D446" s="10" t="s">
        <v>574</v>
      </c>
      <c r="E446" s="6">
        <v>360</v>
      </c>
      <c r="F446" s="6">
        <f t="shared" si="23"/>
        <v>14040</v>
      </c>
      <c r="G446" s="9" t="s">
        <v>20</v>
      </c>
      <c r="H446" s="10" t="s">
        <v>21</v>
      </c>
    </row>
    <row r="447" spans="1:8" ht="24">
      <c r="A447" s="4" t="s">
        <v>575</v>
      </c>
      <c r="B447" s="4">
        <v>560</v>
      </c>
      <c r="C447" s="4" t="s">
        <v>8</v>
      </c>
      <c r="D447" s="4" t="s">
        <v>576</v>
      </c>
      <c r="E447" s="6">
        <v>12</v>
      </c>
      <c r="F447" s="6">
        <f t="shared" si="23"/>
        <v>6720</v>
      </c>
      <c r="G447" s="7" t="s">
        <v>10</v>
      </c>
      <c r="H447" s="8" t="s">
        <v>11</v>
      </c>
    </row>
    <row r="448" spans="1:8" ht="12.75">
      <c r="A448" s="4" t="s">
        <v>577</v>
      </c>
      <c r="B448" s="4">
        <v>80</v>
      </c>
      <c r="C448" s="4" t="s">
        <v>8</v>
      </c>
      <c r="D448" s="4" t="s">
        <v>578</v>
      </c>
      <c r="E448" s="6">
        <v>28</v>
      </c>
      <c r="F448" s="6">
        <f t="shared" si="23"/>
        <v>2240</v>
      </c>
      <c r="G448" s="9" t="s">
        <v>20</v>
      </c>
      <c r="H448" s="10" t="s">
        <v>21</v>
      </c>
    </row>
    <row r="449" spans="1:8" ht="12.75">
      <c r="A449" s="4" t="s">
        <v>579</v>
      </c>
      <c r="B449" s="4">
        <v>1860</v>
      </c>
      <c r="C449" s="4" t="s">
        <v>8</v>
      </c>
      <c r="D449" s="4" t="s">
        <v>580</v>
      </c>
      <c r="E449" s="6">
        <v>2.5</v>
      </c>
      <c r="F449" s="6">
        <f t="shared" si="23"/>
        <v>4650</v>
      </c>
      <c r="G449" s="9" t="s">
        <v>20</v>
      </c>
      <c r="H449" s="10" t="s">
        <v>21</v>
      </c>
    </row>
    <row r="450" spans="1:8" ht="12.75">
      <c r="A450" s="4" t="s">
        <v>579</v>
      </c>
      <c r="B450" s="4">
        <v>1260</v>
      </c>
      <c r="C450" s="4" t="s">
        <v>8</v>
      </c>
      <c r="D450" s="4" t="s">
        <v>581</v>
      </c>
      <c r="E450" s="6">
        <v>2.5</v>
      </c>
      <c r="F450" s="6">
        <f t="shared" si="23"/>
        <v>3150</v>
      </c>
      <c r="G450" s="9" t="s">
        <v>20</v>
      </c>
      <c r="H450" s="10" t="s">
        <v>21</v>
      </c>
    </row>
    <row r="451" spans="1:8" ht="24">
      <c r="A451" s="4" t="s">
        <v>582</v>
      </c>
      <c r="B451" s="4">
        <v>8</v>
      </c>
      <c r="C451" s="4" t="s">
        <v>65</v>
      </c>
      <c r="D451" s="4" t="s">
        <v>583</v>
      </c>
      <c r="E451" s="6">
        <v>300</v>
      </c>
      <c r="F451" s="6">
        <f t="shared" si="23"/>
        <v>2400</v>
      </c>
      <c r="G451" s="7" t="s">
        <v>10</v>
      </c>
      <c r="H451" s="8" t="s">
        <v>11</v>
      </c>
    </row>
    <row r="452" spans="1:8" ht="24">
      <c r="A452" s="10" t="s">
        <v>584</v>
      </c>
      <c r="B452" s="18">
        <v>60</v>
      </c>
      <c r="C452" s="10" t="s">
        <v>65</v>
      </c>
      <c r="D452" s="10" t="s">
        <v>585</v>
      </c>
      <c r="E452" s="6">
        <v>600</v>
      </c>
      <c r="F452" s="6">
        <f t="shared" si="23"/>
        <v>36000</v>
      </c>
      <c r="G452" s="7" t="s">
        <v>586</v>
      </c>
      <c r="H452" s="8" t="s">
        <v>587</v>
      </c>
    </row>
    <row r="453" spans="1:8" ht="12.75">
      <c r="A453" s="4" t="s">
        <v>584</v>
      </c>
      <c r="B453" s="4">
        <v>4</v>
      </c>
      <c r="C453" s="4" t="s">
        <v>65</v>
      </c>
      <c r="D453" s="4" t="s">
        <v>588</v>
      </c>
      <c r="E453" s="6">
        <v>450</v>
      </c>
      <c r="F453" s="6">
        <f t="shared" si="23"/>
        <v>1800</v>
      </c>
      <c r="G453" s="7" t="s">
        <v>10</v>
      </c>
      <c r="H453" s="8" t="s">
        <v>11</v>
      </c>
    </row>
    <row r="454" spans="1:8" ht="12.75">
      <c r="A454" s="4" t="s">
        <v>584</v>
      </c>
      <c r="B454" s="4">
        <v>21</v>
      </c>
      <c r="C454" s="4" t="s">
        <v>65</v>
      </c>
      <c r="D454" s="4" t="s">
        <v>589</v>
      </c>
      <c r="E454" s="6">
        <v>450</v>
      </c>
      <c r="F454" s="6">
        <f t="shared" si="23"/>
        <v>9450</v>
      </c>
      <c r="G454" s="9" t="s">
        <v>20</v>
      </c>
      <c r="H454" s="10" t="s">
        <v>21</v>
      </c>
    </row>
    <row r="455" spans="1:8" ht="12.75">
      <c r="A455" s="16" t="s">
        <v>590</v>
      </c>
      <c r="B455" s="16">
        <v>2</v>
      </c>
      <c r="C455" s="16" t="s">
        <v>65</v>
      </c>
      <c r="D455" s="15" t="s">
        <v>591</v>
      </c>
      <c r="E455" s="6">
        <v>2200</v>
      </c>
      <c r="F455" s="6">
        <f t="shared" si="23"/>
        <v>4400</v>
      </c>
      <c r="G455" s="7" t="s">
        <v>10</v>
      </c>
      <c r="H455" s="8" t="s">
        <v>11</v>
      </c>
    </row>
    <row r="456" spans="1:8" ht="12.75">
      <c r="A456" s="4" t="s">
        <v>590</v>
      </c>
      <c r="B456" s="5">
        <v>5</v>
      </c>
      <c r="C456" s="4" t="s">
        <v>65</v>
      </c>
      <c r="D456" s="15" t="s">
        <v>591</v>
      </c>
      <c r="E456" s="6">
        <v>4000</v>
      </c>
      <c r="F456" s="6">
        <f t="shared" si="23"/>
        <v>20000</v>
      </c>
      <c r="G456" s="7" t="s">
        <v>39</v>
      </c>
      <c r="H456" s="8" t="s">
        <v>40</v>
      </c>
    </row>
    <row r="457" spans="1:8" ht="24">
      <c r="A457" s="4" t="s">
        <v>592</v>
      </c>
      <c r="B457" s="4">
        <v>36</v>
      </c>
      <c r="C457" s="4" t="s">
        <v>8</v>
      </c>
      <c r="D457" s="4" t="s">
        <v>593</v>
      </c>
      <c r="E457" s="6">
        <v>375</v>
      </c>
      <c r="F457" s="6">
        <f t="shared" si="23"/>
        <v>13500</v>
      </c>
      <c r="G457" s="7" t="s">
        <v>10</v>
      </c>
      <c r="H457" s="8" t="s">
        <v>11</v>
      </c>
    </row>
    <row r="458" spans="1:8" ht="24">
      <c r="A458" s="4" t="s">
        <v>594</v>
      </c>
      <c r="B458" s="4">
        <v>4</v>
      </c>
      <c r="C458" s="4" t="s">
        <v>65</v>
      </c>
      <c r="D458" s="4" t="s">
        <v>595</v>
      </c>
      <c r="E458" s="6">
        <v>2200</v>
      </c>
      <c r="F458" s="6">
        <f t="shared" si="23"/>
        <v>8800</v>
      </c>
      <c r="G458" s="7" t="s">
        <v>10</v>
      </c>
      <c r="H458" s="8" t="s">
        <v>11</v>
      </c>
    </row>
    <row r="459" spans="1:8" ht="12.75">
      <c r="A459" s="4" t="s">
        <v>596</v>
      </c>
      <c r="B459" s="4">
        <v>6</v>
      </c>
      <c r="C459" s="4" t="s">
        <v>65</v>
      </c>
      <c r="D459" s="4" t="s">
        <v>597</v>
      </c>
      <c r="E459" s="6">
        <v>2600</v>
      </c>
      <c r="F459" s="6">
        <f t="shared" si="23"/>
        <v>15600</v>
      </c>
      <c r="G459" s="7" t="s">
        <v>10</v>
      </c>
      <c r="H459" s="8" t="s">
        <v>11</v>
      </c>
    </row>
    <row r="460" spans="1:8" ht="12.75">
      <c r="A460" s="4" t="s">
        <v>598</v>
      </c>
      <c r="B460" s="5">
        <v>3</v>
      </c>
      <c r="C460" s="4" t="s">
        <v>65</v>
      </c>
      <c r="D460" s="4" t="s">
        <v>599</v>
      </c>
      <c r="E460" s="6">
        <v>1700</v>
      </c>
      <c r="F460" s="6">
        <f t="shared" si="23"/>
        <v>5100</v>
      </c>
      <c r="G460" s="7" t="s">
        <v>39</v>
      </c>
      <c r="H460" s="8" t="s">
        <v>40</v>
      </c>
    </row>
    <row r="461" spans="1:8" ht="12.75">
      <c r="A461" s="4" t="s">
        <v>600</v>
      </c>
      <c r="B461" s="4">
        <v>5</v>
      </c>
      <c r="C461" s="4" t="s">
        <v>65</v>
      </c>
      <c r="D461" s="4" t="s">
        <v>601</v>
      </c>
      <c r="E461" s="6">
        <v>6000</v>
      </c>
      <c r="F461" s="6">
        <f t="shared" si="23"/>
        <v>30000</v>
      </c>
      <c r="G461" s="7" t="s">
        <v>10</v>
      </c>
      <c r="H461" s="8" t="s">
        <v>11</v>
      </c>
    </row>
    <row r="462" spans="1:8" ht="12.75">
      <c r="A462" s="4" t="s">
        <v>600</v>
      </c>
      <c r="B462" s="5">
        <v>5</v>
      </c>
      <c r="C462" s="4" t="s">
        <v>65</v>
      </c>
      <c r="D462" s="4" t="s">
        <v>601</v>
      </c>
      <c r="E462" s="6">
        <v>2800</v>
      </c>
      <c r="F462" s="6">
        <f t="shared" si="23"/>
        <v>14000</v>
      </c>
      <c r="G462" s="7" t="s">
        <v>39</v>
      </c>
      <c r="H462" s="8" t="s">
        <v>40</v>
      </c>
    </row>
    <row r="463" spans="1:8" ht="24">
      <c r="A463" s="4" t="s">
        <v>602</v>
      </c>
      <c r="B463" s="5">
        <v>3350</v>
      </c>
      <c r="C463" s="4" t="s">
        <v>8</v>
      </c>
      <c r="D463" s="4" t="s">
        <v>603</v>
      </c>
      <c r="E463" s="6">
        <v>7</v>
      </c>
      <c r="F463" s="6">
        <f t="shared" si="23"/>
        <v>23450</v>
      </c>
      <c r="G463" s="7" t="s">
        <v>10</v>
      </c>
      <c r="H463" s="8" t="s">
        <v>11</v>
      </c>
    </row>
    <row r="464" spans="1:8" ht="24">
      <c r="A464" s="4" t="s">
        <v>604</v>
      </c>
      <c r="B464" s="5">
        <v>1930</v>
      </c>
      <c r="C464" s="16" t="s">
        <v>8</v>
      </c>
      <c r="D464" s="4" t="s">
        <v>605</v>
      </c>
      <c r="E464" s="6">
        <v>8</v>
      </c>
      <c r="F464" s="6">
        <f t="shared" si="23"/>
        <v>15440</v>
      </c>
      <c r="G464" s="7" t="s">
        <v>10</v>
      </c>
      <c r="H464" s="8" t="s">
        <v>11</v>
      </c>
    </row>
    <row r="465" spans="1:8" ht="24">
      <c r="A465" s="4" t="s">
        <v>604</v>
      </c>
      <c r="B465" s="5">
        <v>500</v>
      </c>
      <c r="C465" s="4" t="s">
        <v>8</v>
      </c>
      <c r="D465" s="4" t="s">
        <v>605</v>
      </c>
      <c r="E465" s="6">
        <v>75</v>
      </c>
      <c r="F465" s="6">
        <f t="shared" si="23"/>
        <v>37500</v>
      </c>
      <c r="G465" s="7" t="s">
        <v>39</v>
      </c>
      <c r="H465" s="8" t="s">
        <v>40</v>
      </c>
    </row>
    <row r="466" spans="1:8" ht="24">
      <c r="A466" s="4" t="s">
        <v>606</v>
      </c>
      <c r="B466" s="4">
        <v>80</v>
      </c>
      <c r="C466" s="4" t="s">
        <v>8</v>
      </c>
      <c r="D466" s="4" t="s">
        <v>607</v>
      </c>
      <c r="E466" s="6">
        <v>12</v>
      </c>
      <c r="F466" s="6">
        <f t="shared" si="23"/>
        <v>960</v>
      </c>
      <c r="G466" s="7" t="s">
        <v>10</v>
      </c>
      <c r="H466" s="8" t="s">
        <v>11</v>
      </c>
    </row>
    <row r="467" spans="1:8" ht="24">
      <c r="A467" s="4" t="s">
        <v>606</v>
      </c>
      <c r="B467" s="5">
        <v>210</v>
      </c>
      <c r="C467" s="4" t="s">
        <v>8</v>
      </c>
      <c r="D467" s="4" t="s">
        <v>607</v>
      </c>
      <c r="E467" s="6">
        <v>77</v>
      </c>
      <c r="F467" s="6">
        <f t="shared" si="23"/>
        <v>16170</v>
      </c>
      <c r="G467" s="7" t="s">
        <v>39</v>
      </c>
      <c r="H467" s="8" t="s">
        <v>40</v>
      </c>
    </row>
    <row r="468" spans="1:8" ht="24">
      <c r="A468" s="4" t="s">
        <v>606</v>
      </c>
      <c r="B468" s="14">
        <v>635</v>
      </c>
      <c r="C468" s="4" t="s">
        <v>8</v>
      </c>
      <c r="D468" s="4" t="s">
        <v>607</v>
      </c>
      <c r="E468" s="6">
        <v>60</v>
      </c>
      <c r="F468" s="6">
        <f t="shared" si="23"/>
        <v>38100</v>
      </c>
      <c r="G468" s="7" t="s">
        <v>41</v>
      </c>
      <c r="H468" s="8" t="s">
        <v>42</v>
      </c>
    </row>
    <row r="469" spans="1:8" ht="12.75">
      <c r="A469" s="4" t="s">
        <v>608</v>
      </c>
      <c r="B469" s="5">
        <v>5</v>
      </c>
      <c r="C469" s="4" t="s">
        <v>65</v>
      </c>
      <c r="D469" s="15" t="s">
        <v>609</v>
      </c>
      <c r="E469" s="6">
        <v>1200</v>
      </c>
      <c r="F469" s="6">
        <f t="shared" si="23"/>
        <v>6000</v>
      </c>
      <c r="G469" s="7" t="s">
        <v>39</v>
      </c>
      <c r="H469" s="8" t="s">
        <v>40</v>
      </c>
    </row>
    <row r="470" spans="1:8" ht="12.75">
      <c r="A470" s="4" t="s">
        <v>610</v>
      </c>
      <c r="B470" s="7">
        <v>70000</v>
      </c>
      <c r="C470" s="7" t="s">
        <v>8</v>
      </c>
      <c r="D470" s="7" t="s">
        <v>611</v>
      </c>
      <c r="E470" s="6">
        <v>10.65</v>
      </c>
      <c r="F470" s="6">
        <f t="shared" si="23"/>
        <v>745500</v>
      </c>
      <c r="G470" s="7" t="s">
        <v>612</v>
      </c>
      <c r="H470" s="8" t="s">
        <v>613</v>
      </c>
    </row>
    <row r="471" spans="1:8" ht="12.75">
      <c r="A471" s="16" t="s">
        <v>610</v>
      </c>
      <c r="B471" s="16">
        <v>300</v>
      </c>
      <c r="C471" s="16" t="s">
        <v>8</v>
      </c>
      <c r="D471" s="10" t="s">
        <v>611</v>
      </c>
      <c r="E471" s="6">
        <v>90</v>
      </c>
      <c r="F471" s="6">
        <f t="shared" si="23"/>
        <v>27000</v>
      </c>
      <c r="G471" s="9" t="s">
        <v>13</v>
      </c>
      <c r="H471" s="8" t="s">
        <v>14</v>
      </c>
    </row>
    <row r="472" spans="1:8" ht="12.75">
      <c r="A472" s="4" t="s">
        <v>614</v>
      </c>
      <c r="B472" s="4">
        <v>1</v>
      </c>
      <c r="C472" s="4" t="s">
        <v>65</v>
      </c>
      <c r="D472" s="4" t="s">
        <v>615</v>
      </c>
      <c r="E472" s="6">
        <v>2200</v>
      </c>
      <c r="F472" s="6">
        <f t="shared" si="23"/>
        <v>2200</v>
      </c>
      <c r="G472" s="7" t="s">
        <v>10</v>
      </c>
      <c r="H472" s="8" t="s">
        <v>11</v>
      </c>
    </row>
    <row r="473" spans="1:8" ht="12.75">
      <c r="A473" s="4" t="s">
        <v>616</v>
      </c>
      <c r="B473" s="4">
        <v>2</v>
      </c>
      <c r="C473" s="4" t="s">
        <v>65</v>
      </c>
      <c r="D473" s="4" t="s">
        <v>617</v>
      </c>
      <c r="E473" s="6">
        <v>2600</v>
      </c>
      <c r="F473" s="6">
        <f t="shared" si="23"/>
        <v>5200</v>
      </c>
      <c r="G473" s="7" t="s">
        <v>10</v>
      </c>
      <c r="H473" s="8" t="s">
        <v>11</v>
      </c>
    </row>
    <row r="474" spans="1:8" ht="12.75">
      <c r="A474" s="4" t="s">
        <v>616</v>
      </c>
      <c r="B474" s="5">
        <v>1</v>
      </c>
      <c r="C474" s="4" t="s">
        <v>65</v>
      </c>
      <c r="D474" s="4" t="s">
        <v>617</v>
      </c>
      <c r="E474" s="6">
        <v>1430</v>
      </c>
      <c r="F474" s="6">
        <f t="shared" si="23"/>
        <v>1430</v>
      </c>
      <c r="G474" s="7" t="s">
        <v>39</v>
      </c>
      <c r="H474" s="8" t="s">
        <v>40</v>
      </c>
    </row>
    <row r="475" spans="1:8" ht="12.75">
      <c r="A475" s="4" t="s">
        <v>618</v>
      </c>
      <c r="B475" s="4">
        <v>5</v>
      </c>
      <c r="C475" s="4" t="s">
        <v>65</v>
      </c>
      <c r="D475" s="4" t="s">
        <v>619</v>
      </c>
      <c r="E475" s="6">
        <v>1727</v>
      </c>
      <c r="F475" s="6">
        <f t="shared" si="23"/>
        <v>8635</v>
      </c>
      <c r="G475" s="7" t="s">
        <v>39</v>
      </c>
      <c r="H475" s="8" t="s">
        <v>40</v>
      </c>
    </row>
    <row r="476" spans="1:8" ht="12.75">
      <c r="A476" s="4" t="s">
        <v>620</v>
      </c>
      <c r="B476" s="4">
        <v>3</v>
      </c>
      <c r="C476" s="4" t="s">
        <v>65</v>
      </c>
      <c r="D476" s="4" t="s">
        <v>621</v>
      </c>
      <c r="E476" s="6">
        <v>2034</v>
      </c>
      <c r="F476" s="6">
        <f t="shared" si="23"/>
        <v>6102</v>
      </c>
      <c r="G476" s="7" t="s">
        <v>39</v>
      </c>
      <c r="H476" s="8" t="s">
        <v>40</v>
      </c>
    </row>
    <row r="477" spans="1:8" ht="12.75">
      <c r="A477" s="4" t="s">
        <v>622</v>
      </c>
      <c r="B477" s="4">
        <v>8</v>
      </c>
      <c r="C477" s="4" t="s">
        <v>65</v>
      </c>
      <c r="D477" s="4" t="s">
        <v>623</v>
      </c>
      <c r="E477" s="6">
        <v>4000</v>
      </c>
      <c r="F477" s="6">
        <f t="shared" si="23"/>
        <v>32000</v>
      </c>
      <c r="G477" s="7" t="s">
        <v>10</v>
      </c>
      <c r="H477" s="8" t="s">
        <v>11</v>
      </c>
    </row>
    <row r="478" spans="1:8" ht="12.75">
      <c r="A478" s="4" t="s">
        <v>624</v>
      </c>
      <c r="B478" s="16">
        <v>6</v>
      </c>
      <c r="C478" s="16" t="s">
        <v>65</v>
      </c>
      <c r="D478" s="10" t="s">
        <v>625</v>
      </c>
      <c r="E478" s="6">
        <v>1600</v>
      </c>
      <c r="F478" s="6">
        <f t="shared" si="23"/>
        <v>9600</v>
      </c>
      <c r="G478" s="7" t="s">
        <v>10</v>
      </c>
      <c r="H478" s="8" t="s">
        <v>11</v>
      </c>
    </row>
    <row r="479" spans="1:8" ht="12.75">
      <c r="A479" s="4" t="s">
        <v>626</v>
      </c>
      <c r="B479" s="4">
        <v>250</v>
      </c>
      <c r="C479" s="4" t="s">
        <v>8</v>
      </c>
      <c r="D479" s="4" t="s">
        <v>627</v>
      </c>
      <c r="E479" s="13">
        <v>1.44</v>
      </c>
      <c r="F479" s="13">
        <v>360</v>
      </c>
      <c r="G479" s="9" t="s">
        <v>34</v>
      </c>
      <c r="H479" s="12" t="s">
        <v>35</v>
      </c>
    </row>
    <row r="480" spans="1:8" ht="12.75">
      <c r="A480" s="4" t="s">
        <v>628</v>
      </c>
      <c r="B480" s="4">
        <v>6215</v>
      </c>
      <c r="C480" s="4" t="s">
        <v>8</v>
      </c>
      <c r="D480" s="4" t="s">
        <v>629</v>
      </c>
      <c r="E480" s="13">
        <v>0.48</v>
      </c>
      <c r="F480" s="13">
        <v>2983.2</v>
      </c>
      <c r="G480" s="9" t="s">
        <v>34</v>
      </c>
      <c r="H480" s="12" t="s">
        <v>35</v>
      </c>
    </row>
    <row r="481" spans="1:8" ht="12.75">
      <c r="A481" s="4" t="s">
        <v>630</v>
      </c>
      <c r="B481" s="4">
        <v>525</v>
      </c>
      <c r="C481" s="4" t="s">
        <v>8</v>
      </c>
      <c r="D481" s="4" t="s">
        <v>631</v>
      </c>
      <c r="E481" s="6">
        <v>4.15</v>
      </c>
      <c r="F481" s="6">
        <f aca="true" t="shared" si="24" ref="F481:F521">B481*E481</f>
        <v>2178.75</v>
      </c>
      <c r="G481" s="9" t="s">
        <v>28</v>
      </c>
      <c r="H481" s="10" t="s">
        <v>29</v>
      </c>
    </row>
    <row r="482" spans="1:8" ht="12.75">
      <c r="A482" s="4" t="s">
        <v>632</v>
      </c>
      <c r="B482" s="4">
        <v>37</v>
      </c>
      <c r="C482" s="4" t="s">
        <v>65</v>
      </c>
      <c r="D482" s="4" t="s">
        <v>633</v>
      </c>
      <c r="E482" s="6">
        <v>7</v>
      </c>
      <c r="F482" s="6">
        <f t="shared" si="24"/>
        <v>259</v>
      </c>
      <c r="G482" s="9" t="s">
        <v>13</v>
      </c>
      <c r="H482" s="8" t="s">
        <v>14</v>
      </c>
    </row>
    <row r="483" spans="1:8" ht="12.75">
      <c r="A483" s="4" t="s">
        <v>634</v>
      </c>
      <c r="B483" s="4">
        <v>73</v>
      </c>
      <c r="C483" s="4" t="s">
        <v>65</v>
      </c>
      <c r="D483" s="4" t="s">
        <v>635</v>
      </c>
      <c r="E483" s="6">
        <v>7</v>
      </c>
      <c r="F483" s="6">
        <f t="shared" si="24"/>
        <v>511</v>
      </c>
      <c r="G483" s="9" t="s">
        <v>13</v>
      </c>
      <c r="H483" s="8" t="s">
        <v>14</v>
      </c>
    </row>
    <row r="484" spans="1:8" ht="12.75">
      <c r="A484" s="4" t="s">
        <v>636</v>
      </c>
      <c r="B484" s="4">
        <v>3</v>
      </c>
      <c r="C484" s="4" t="s">
        <v>65</v>
      </c>
      <c r="D484" s="4" t="s">
        <v>637</v>
      </c>
      <c r="E484" s="6">
        <v>20</v>
      </c>
      <c r="F484" s="6">
        <f t="shared" si="24"/>
        <v>60</v>
      </c>
      <c r="G484" s="7" t="s">
        <v>10</v>
      </c>
      <c r="H484" s="8" t="s">
        <v>11</v>
      </c>
    </row>
    <row r="485" spans="1:8" ht="12.75">
      <c r="A485" s="4" t="s">
        <v>636</v>
      </c>
      <c r="B485" s="4">
        <v>10</v>
      </c>
      <c r="C485" s="4" t="s">
        <v>65</v>
      </c>
      <c r="D485" s="4" t="s">
        <v>638</v>
      </c>
      <c r="E485" s="6">
        <v>7</v>
      </c>
      <c r="F485" s="6">
        <f t="shared" si="24"/>
        <v>70</v>
      </c>
      <c r="G485" s="9" t="s">
        <v>13</v>
      </c>
      <c r="H485" s="8" t="s">
        <v>14</v>
      </c>
    </row>
    <row r="486" spans="1:8" ht="36">
      <c r="A486" s="4" t="s">
        <v>639</v>
      </c>
      <c r="B486" s="4">
        <v>855</v>
      </c>
      <c r="C486" s="4" t="s">
        <v>8</v>
      </c>
      <c r="D486" s="4" t="s">
        <v>640</v>
      </c>
      <c r="E486" s="6">
        <v>2.1</v>
      </c>
      <c r="F486" s="6">
        <f t="shared" si="24"/>
        <v>1795.5</v>
      </c>
      <c r="G486" s="9" t="s">
        <v>28</v>
      </c>
      <c r="H486" s="10" t="s">
        <v>29</v>
      </c>
    </row>
    <row r="487" spans="1:8" ht="24">
      <c r="A487" s="4" t="s">
        <v>641</v>
      </c>
      <c r="B487" s="4">
        <v>39</v>
      </c>
      <c r="C487" s="4" t="s">
        <v>8</v>
      </c>
      <c r="D487" s="4" t="s">
        <v>642</v>
      </c>
      <c r="E487" s="6">
        <v>4</v>
      </c>
      <c r="F487" s="6">
        <f t="shared" si="24"/>
        <v>156</v>
      </c>
      <c r="G487" s="9" t="s">
        <v>13</v>
      </c>
      <c r="H487" s="8" t="s">
        <v>14</v>
      </c>
    </row>
    <row r="488" spans="1:8" ht="24">
      <c r="A488" s="4" t="s">
        <v>641</v>
      </c>
      <c r="B488" s="4">
        <v>44</v>
      </c>
      <c r="C488" s="4" t="s">
        <v>8</v>
      </c>
      <c r="D488" s="4" t="s">
        <v>643</v>
      </c>
      <c r="E488" s="6">
        <v>4</v>
      </c>
      <c r="F488" s="6">
        <f t="shared" si="24"/>
        <v>176</v>
      </c>
      <c r="G488" s="9" t="s">
        <v>13</v>
      </c>
      <c r="H488" s="8" t="s">
        <v>14</v>
      </c>
    </row>
    <row r="489" spans="1:8" ht="24">
      <c r="A489" s="4" t="s">
        <v>644</v>
      </c>
      <c r="B489" s="4">
        <v>2620</v>
      </c>
      <c r="C489" s="4" t="s">
        <v>8</v>
      </c>
      <c r="D489" s="4" t="s">
        <v>645</v>
      </c>
      <c r="E489" s="6">
        <v>1</v>
      </c>
      <c r="F489" s="6">
        <f t="shared" si="24"/>
        <v>2620</v>
      </c>
      <c r="G489" s="9" t="s">
        <v>13</v>
      </c>
      <c r="H489" s="8" t="s">
        <v>14</v>
      </c>
    </row>
    <row r="490" spans="1:8" ht="24">
      <c r="A490" s="4" t="s">
        <v>644</v>
      </c>
      <c r="B490" s="4">
        <v>1340</v>
      </c>
      <c r="C490" s="4" t="s">
        <v>8</v>
      </c>
      <c r="D490" s="4" t="s">
        <v>646</v>
      </c>
      <c r="E490" s="6">
        <v>1</v>
      </c>
      <c r="F490" s="6">
        <f t="shared" si="24"/>
        <v>1340</v>
      </c>
      <c r="G490" s="9" t="s">
        <v>13</v>
      </c>
      <c r="H490" s="8" t="s">
        <v>14</v>
      </c>
    </row>
    <row r="491" spans="1:8" ht="24">
      <c r="A491" s="4" t="s">
        <v>644</v>
      </c>
      <c r="B491" s="4">
        <v>4296</v>
      </c>
      <c r="C491" s="4" t="s">
        <v>8</v>
      </c>
      <c r="D491" s="4" t="s">
        <v>647</v>
      </c>
      <c r="E491" s="6">
        <v>2</v>
      </c>
      <c r="F491" s="6">
        <f t="shared" si="24"/>
        <v>8592</v>
      </c>
      <c r="G491" s="9" t="s">
        <v>13</v>
      </c>
      <c r="H491" s="8" t="s">
        <v>14</v>
      </c>
    </row>
    <row r="492" spans="1:8" ht="24">
      <c r="A492" s="4" t="s">
        <v>644</v>
      </c>
      <c r="B492" s="4">
        <v>220</v>
      </c>
      <c r="C492" s="4" t="s">
        <v>8</v>
      </c>
      <c r="D492" s="4" t="s">
        <v>648</v>
      </c>
      <c r="E492" s="6">
        <v>1</v>
      </c>
      <c r="F492" s="6">
        <f t="shared" si="24"/>
        <v>220</v>
      </c>
      <c r="G492" s="9" t="s">
        <v>13</v>
      </c>
      <c r="H492" s="8" t="s">
        <v>14</v>
      </c>
    </row>
    <row r="493" spans="1:8" ht="24">
      <c r="A493" s="4" t="s">
        <v>644</v>
      </c>
      <c r="B493" s="4">
        <v>1870</v>
      </c>
      <c r="C493" s="4" t="s">
        <v>8</v>
      </c>
      <c r="D493" s="4" t="s">
        <v>649</v>
      </c>
      <c r="E493" s="6">
        <v>1</v>
      </c>
      <c r="F493" s="6">
        <f t="shared" si="24"/>
        <v>1870</v>
      </c>
      <c r="G493" s="9" t="s">
        <v>13</v>
      </c>
      <c r="H493" s="8" t="s">
        <v>14</v>
      </c>
    </row>
    <row r="494" spans="1:8" ht="36">
      <c r="A494" s="16" t="s">
        <v>650</v>
      </c>
      <c r="B494" s="16">
        <v>900</v>
      </c>
      <c r="C494" s="16" t="s">
        <v>8</v>
      </c>
      <c r="D494" s="10" t="s">
        <v>651</v>
      </c>
      <c r="E494" s="6">
        <v>3</v>
      </c>
      <c r="F494" s="6">
        <f t="shared" si="24"/>
        <v>2700</v>
      </c>
      <c r="G494" s="9" t="s">
        <v>28</v>
      </c>
      <c r="H494" s="10" t="s">
        <v>29</v>
      </c>
    </row>
    <row r="495" spans="1:8" ht="36">
      <c r="A495" s="4" t="s">
        <v>652</v>
      </c>
      <c r="B495" s="4">
        <v>650</v>
      </c>
      <c r="C495" s="4" t="s">
        <v>8</v>
      </c>
      <c r="D495" s="4" t="s">
        <v>653</v>
      </c>
      <c r="E495" s="6">
        <v>4</v>
      </c>
      <c r="F495" s="6">
        <f t="shared" si="24"/>
        <v>2600</v>
      </c>
      <c r="G495" s="7" t="s">
        <v>10</v>
      </c>
      <c r="H495" s="8" t="s">
        <v>11</v>
      </c>
    </row>
    <row r="496" spans="1:8" ht="24">
      <c r="A496" s="4" t="s">
        <v>654</v>
      </c>
      <c r="B496" s="5">
        <v>944</v>
      </c>
      <c r="C496" s="4" t="s">
        <v>8</v>
      </c>
      <c r="D496" s="4" t="s">
        <v>655</v>
      </c>
      <c r="E496" s="6">
        <v>15</v>
      </c>
      <c r="F496" s="6">
        <f t="shared" si="24"/>
        <v>14160</v>
      </c>
      <c r="G496" s="7" t="s">
        <v>39</v>
      </c>
      <c r="H496" s="8" t="s">
        <v>40</v>
      </c>
    </row>
    <row r="497" spans="1:8" ht="24">
      <c r="A497" s="4" t="s">
        <v>654</v>
      </c>
      <c r="B497" s="14">
        <v>5472</v>
      </c>
      <c r="C497" s="4" t="s">
        <v>8</v>
      </c>
      <c r="D497" s="4" t="s">
        <v>655</v>
      </c>
      <c r="E497" s="6">
        <v>10</v>
      </c>
      <c r="F497" s="6">
        <f t="shared" si="24"/>
        <v>54720</v>
      </c>
      <c r="G497" s="7" t="s">
        <v>41</v>
      </c>
      <c r="H497" s="8" t="s">
        <v>42</v>
      </c>
    </row>
    <row r="498" spans="1:8" ht="36">
      <c r="A498" s="4" t="s">
        <v>654</v>
      </c>
      <c r="B498" s="4">
        <v>1157</v>
      </c>
      <c r="C498" s="4" t="s">
        <v>8</v>
      </c>
      <c r="D498" s="4" t="s">
        <v>656</v>
      </c>
      <c r="E498" s="6">
        <v>2.13</v>
      </c>
      <c r="F498" s="6">
        <f t="shared" si="24"/>
        <v>2464.41</v>
      </c>
      <c r="G498" s="9" t="s">
        <v>25</v>
      </c>
      <c r="H498" s="12" t="s">
        <v>26</v>
      </c>
    </row>
    <row r="499" spans="1:8" ht="36">
      <c r="A499" s="4" t="s">
        <v>654</v>
      </c>
      <c r="B499" s="4">
        <v>20</v>
      </c>
      <c r="C499" s="4" t="s">
        <v>8</v>
      </c>
      <c r="D499" s="4" t="s">
        <v>657</v>
      </c>
      <c r="E499" s="6">
        <v>3.45</v>
      </c>
      <c r="F499" s="6">
        <f t="shared" si="24"/>
        <v>69</v>
      </c>
      <c r="G499" s="9" t="s">
        <v>25</v>
      </c>
      <c r="H499" s="12" t="s">
        <v>26</v>
      </c>
    </row>
    <row r="500" spans="1:8" ht="24">
      <c r="A500" s="4" t="s">
        <v>658</v>
      </c>
      <c r="B500" s="4">
        <v>87</v>
      </c>
      <c r="C500" s="4" t="s">
        <v>8</v>
      </c>
      <c r="D500" s="4" t="s">
        <v>659</v>
      </c>
      <c r="E500" s="6">
        <v>3</v>
      </c>
      <c r="F500" s="6">
        <f t="shared" si="24"/>
        <v>261</v>
      </c>
      <c r="G500" s="9" t="s">
        <v>13</v>
      </c>
      <c r="H500" s="8" t="s">
        <v>14</v>
      </c>
    </row>
    <row r="501" spans="1:8" ht="24">
      <c r="A501" s="4" t="s">
        <v>660</v>
      </c>
      <c r="B501" s="4">
        <v>33</v>
      </c>
      <c r="C501" s="4" t="s">
        <v>8</v>
      </c>
      <c r="D501" s="4" t="s">
        <v>661</v>
      </c>
      <c r="E501" s="6">
        <v>30</v>
      </c>
      <c r="F501" s="6">
        <f t="shared" si="24"/>
        <v>990</v>
      </c>
      <c r="G501" s="9" t="s">
        <v>13</v>
      </c>
      <c r="H501" s="8" t="s">
        <v>14</v>
      </c>
    </row>
    <row r="502" spans="1:8" ht="36">
      <c r="A502" s="4" t="s">
        <v>662</v>
      </c>
      <c r="B502" s="4">
        <v>450</v>
      </c>
      <c r="C502" s="4" t="s">
        <v>8</v>
      </c>
      <c r="D502" s="4" t="s">
        <v>663</v>
      </c>
      <c r="E502" s="6">
        <v>15</v>
      </c>
      <c r="F502" s="6">
        <f t="shared" si="24"/>
        <v>6750</v>
      </c>
      <c r="G502" s="7" t="s">
        <v>10</v>
      </c>
      <c r="H502" s="8" t="s">
        <v>11</v>
      </c>
    </row>
    <row r="503" spans="1:8" ht="24">
      <c r="A503" s="4" t="s">
        <v>664</v>
      </c>
      <c r="B503" s="4">
        <v>385</v>
      </c>
      <c r="C503" s="4" t="s">
        <v>8</v>
      </c>
      <c r="D503" s="4" t="s">
        <v>665</v>
      </c>
      <c r="E503" s="6">
        <v>1</v>
      </c>
      <c r="F503" s="6">
        <f t="shared" si="24"/>
        <v>385</v>
      </c>
      <c r="G503" s="9" t="s">
        <v>13</v>
      </c>
      <c r="H503" s="8" t="s">
        <v>14</v>
      </c>
    </row>
    <row r="504" spans="1:8" ht="24">
      <c r="A504" s="4" t="s">
        <v>664</v>
      </c>
      <c r="B504" s="4">
        <v>1150</v>
      </c>
      <c r="C504" s="4" t="s">
        <v>8</v>
      </c>
      <c r="D504" s="4" t="s">
        <v>666</v>
      </c>
      <c r="E504" s="6">
        <v>1</v>
      </c>
      <c r="F504" s="6">
        <f t="shared" si="24"/>
        <v>1150</v>
      </c>
      <c r="G504" s="9" t="s">
        <v>13</v>
      </c>
      <c r="H504" s="8" t="s">
        <v>14</v>
      </c>
    </row>
    <row r="505" spans="1:8" ht="24">
      <c r="A505" s="4" t="s">
        <v>664</v>
      </c>
      <c r="B505" s="4">
        <v>5138</v>
      </c>
      <c r="C505" s="4" t="s">
        <v>8</v>
      </c>
      <c r="D505" s="4" t="s">
        <v>667</v>
      </c>
      <c r="E505" s="6">
        <v>1</v>
      </c>
      <c r="F505" s="6">
        <f t="shared" si="24"/>
        <v>5138</v>
      </c>
      <c r="G505" s="9" t="s">
        <v>13</v>
      </c>
      <c r="H505" s="8" t="s">
        <v>14</v>
      </c>
    </row>
    <row r="506" spans="1:8" ht="24">
      <c r="A506" s="10" t="s">
        <v>668</v>
      </c>
      <c r="B506" s="18">
        <v>1350</v>
      </c>
      <c r="C506" s="10" t="s">
        <v>8</v>
      </c>
      <c r="D506" s="19" t="s">
        <v>669</v>
      </c>
      <c r="E506" s="6">
        <v>24</v>
      </c>
      <c r="F506" s="6">
        <f t="shared" si="24"/>
        <v>32400</v>
      </c>
      <c r="G506" s="7" t="s">
        <v>586</v>
      </c>
      <c r="H506" s="8" t="s">
        <v>587</v>
      </c>
    </row>
    <row r="507" spans="1:8" ht="36">
      <c r="A507" s="4" t="s">
        <v>670</v>
      </c>
      <c r="B507" s="16">
        <v>120</v>
      </c>
      <c r="C507" s="16" t="s">
        <v>8</v>
      </c>
      <c r="D507" s="4" t="s">
        <v>671</v>
      </c>
      <c r="E507" s="6">
        <v>4</v>
      </c>
      <c r="F507" s="6">
        <f t="shared" si="24"/>
        <v>480</v>
      </c>
      <c r="G507" s="7" t="s">
        <v>10</v>
      </c>
      <c r="H507" s="8" t="s">
        <v>11</v>
      </c>
    </row>
    <row r="508" spans="1:8" ht="36">
      <c r="A508" s="4" t="s">
        <v>672</v>
      </c>
      <c r="B508" s="4">
        <v>1530</v>
      </c>
      <c r="C508" s="4" t="s">
        <v>8</v>
      </c>
      <c r="D508" s="4" t="s">
        <v>673</v>
      </c>
      <c r="E508" s="6">
        <v>2.5</v>
      </c>
      <c r="F508" s="6">
        <f t="shared" si="24"/>
        <v>3825</v>
      </c>
      <c r="G508" s="9" t="s">
        <v>20</v>
      </c>
      <c r="H508" s="10" t="s">
        <v>21</v>
      </c>
    </row>
    <row r="509" spans="1:8" ht="24">
      <c r="A509" s="4" t="s">
        <v>674</v>
      </c>
      <c r="B509" s="4">
        <v>120</v>
      </c>
      <c r="C509" s="4" t="s">
        <v>8</v>
      </c>
      <c r="D509" s="4" t="s">
        <v>675</v>
      </c>
      <c r="E509" s="6">
        <v>2</v>
      </c>
      <c r="F509" s="6">
        <f t="shared" si="24"/>
        <v>240</v>
      </c>
      <c r="G509" s="9" t="s">
        <v>13</v>
      </c>
      <c r="H509" s="8" t="s">
        <v>14</v>
      </c>
    </row>
    <row r="510" spans="1:8" ht="36">
      <c r="A510" s="4" t="s">
        <v>676</v>
      </c>
      <c r="B510" s="4">
        <v>640</v>
      </c>
      <c r="C510" s="4" t="s">
        <v>8</v>
      </c>
      <c r="D510" s="4" t="s">
        <v>677</v>
      </c>
      <c r="E510" s="6">
        <v>8</v>
      </c>
      <c r="F510" s="6">
        <f t="shared" si="24"/>
        <v>5120</v>
      </c>
      <c r="G510" s="7" t="s">
        <v>10</v>
      </c>
      <c r="H510" s="8" t="s">
        <v>11</v>
      </c>
    </row>
    <row r="511" spans="1:8" ht="24">
      <c r="A511" s="4" t="s">
        <v>678</v>
      </c>
      <c r="B511" s="4">
        <v>155</v>
      </c>
      <c r="C511" s="4" t="s">
        <v>8</v>
      </c>
      <c r="D511" s="4" t="s">
        <v>679</v>
      </c>
      <c r="E511" s="6">
        <v>3</v>
      </c>
      <c r="F511" s="6">
        <f t="shared" si="24"/>
        <v>465</v>
      </c>
      <c r="G511" s="9" t="s">
        <v>13</v>
      </c>
      <c r="H511" s="8" t="s">
        <v>14</v>
      </c>
    </row>
    <row r="512" spans="1:8" ht="24">
      <c r="A512" s="10" t="s">
        <v>680</v>
      </c>
      <c r="B512" s="18">
        <v>960</v>
      </c>
      <c r="C512" s="10" t="s">
        <v>8</v>
      </c>
      <c r="D512" s="19" t="s">
        <v>681</v>
      </c>
      <c r="E512" s="6">
        <v>44</v>
      </c>
      <c r="F512" s="6">
        <f t="shared" si="24"/>
        <v>42240</v>
      </c>
      <c r="G512" s="7" t="s">
        <v>586</v>
      </c>
      <c r="H512" s="8" t="s">
        <v>587</v>
      </c>
    </row>
    <row r="513" spans="1:8" ht="36">
      <c r="A513" s="4" t="s">
        <v>682</v>
      </c>
      <c r="B513" s="4">
        <v>63</v>
      </c>
      <c r="C513" s="4" t="s">
        <v>8</v>
      </c>
      <c r="D513" s="4" t="s">
        <v>683</v>
      </c>
      <c r="E513" s="6">
        <v>30</v>
      </c>
      <c r="F513" s="6">
        <f t="shared" si="24"/>
        <v>1890</v>
      </c>
      <c r="G513" s="9" t="s">
        <v>13</v>
      </c>
      <c r="H513" s="8" t="s">
        <v>14</v>
      </c>
    </row>
    <row r="514" spans="1:8" ht="24">
      <c r="A514" s="4" t="s">
        <v>684</v>
      </c>
      <c r="B514" s="4">
        <v>2</v>
      </c>
      <c r="C514" s="4" t="s">
        <v>65</v>
      </c>
      <c r="D514" s="4" t="s">
        <v>685</v>
      </c>
      <c r="E514" s="6">
        <v>300</v>
      </c>
      <c r="F514" s="6">
        <f t="shared" si="24"/>
        <v>600</v>
      </c>
      <c r="G514" s="9" t="s">
        <v>13</v>
      </c>
      <c r="H514" s="8" t="s">
        <v>14</v>
      </c>
    </row>
    <row r="515" spans="1:8" ht="24">
      <c r="A515" s="4" t="s">
        <v>686</v>
      </c>
      <c r="B515" s="4">
        <v>6</v>
      </c>
      <c r="C515" s="4" t="s">
        <v>65</v>
      </c>
      <c r="D515" s="4" t="s">
        <v>687</v>
      </c>
      <c r="E515" s="6">
        <v>300</v>
      </c>
      <c r="F515" s="6">
        <f t="shared" si="24"/>
        <v>1800</v>
      </c>
      <c r="G515" s="9" t="s">
        <v>13</v>
      </c>
      <c r="H515" s="8" t="s">
        <v>14</v>
      </c>
    </row>
    <row r="516" spans="1:8" ht="24">
      <c r="A516" s="4" t="s">
        <v>688</v>
      </c>
      <c r="B516" s="5">
        <v>335</v>
      </c>
      <c r="C516" s="4" t="s">
        <v>8</v>
      </c>
      <c r="D516" s="4" t="s">
        <v>689</v>
      </c>
      <c r="E516" s="6">
        <v>6</v>
      </c>
      <c r="F516" s="6">
        <f t="shared" si="24"/>
        <v>2010</v>
      </c>
      <c r="G516" s="7" t="s">
        <v>79</v>
      </c>
      <c r="H516" s="8" t="s">
        <v>80</v>
      </c>
    </row>
    <row r="517" spans="1:8" ht="24">
      <c r="A517" s="4" t="s">
        <v>688</v>
      </c>
      <c r="B517" s="4">
        <v>600</v>
      </c>
      <c r="C517" s="4" t="s">
        <v>8</v>
      </c>
      <c r="D517" s="4" t="s">
        <v>690</v>
      </c>
      <c r="E517" s="6">
        <v>6</v>
      </c>
      <c r="F517" s="6">
        <f t="shared" si="24"/>
        <v>3600</v>
      </c>
      <c r="G517" s="7" t="s">
        <v>79</v>
      </c>
      <c r="H517" s="8" t="s">
        <v>80</v>
      </c>
    </row>
    <row r="518" spans="1:8" ht="24">
      <c r="A518" s="4" t="s">
        <v>691</v>
      </c>
      <c r="B518" s="14">
        <v>4104</v>
      </c>
      <c r="C518" s="4" t="s">
        <v>8</v>
      </c>
      <c r="D518" s="4" t="s">
        <v>692</v>
      </c>
      <c r="E518" s="6">
        <v>6</v>
      </c>
      <c r="F518" s="6">
        <f t="shared" si="24"/>
        <v>24624</v>
      </c>
      <c r="G518" s="7" t="s">
        <v>41</v>
      </c>
      <c r="H518" s="8" t="s">
        <v>42</v>
      </c>
    </row>
    <row r="519" spans="1:8" ht="24">
      <c r="A519" s="4" t="s">
        <v>691</v>
      </c>
      <c r="B519" s="14">
        <v>1223</v>
      </c>
      <c r="C519" s="4" t="s">
        <v>8</v>
      </c>
      <c r="D519" s="4" t="s">
        <v>693</v>
      </c>
      <c r="E519" s="6">
        <v>8</v>
      </c>
      <c r="F519" s="6">
        <f t="shared" si="24"/>
        <v>9784</v>
      </c>
      <c r="G519" s="7" t="s">
        <v>41</v>
      </c>
      <c r="H519" s="8" t="s">
        <v>42</v>
      </c>
    </row>
    <row r="520" spans="1:8" ht="24">
      <c r="A520" s="4" t="s">
        <v>691</v>
      </c>
      <c r="B520" s="14">
        <v>100</v>
      </c>
      <c r="C520" s="4" t="s">
        <v>8</v>
      </c>
      <c r="D520" s="4" t="s">
        <v>694</v>
      </c>
      <c r="E520" s="6">
        <v>4</v>
      </c>
      <c r="F520" s="6">
        <f t="shared" si="24"/>
        <v>400</v>
      </c>
      <c r="G520" s="7" t="s">
        <v>41</v>
      </c>
      <c r="H520" s="8" t="s">
        <v>42</v>
      </c>
    </row>
    <row r="521" spans="1:8" ht="24">
      <c r="A521" s="4" t="s">
        <v>695</v>
      </c>
      <c r="B521" s="4">
        <v>6</v>
      </c>
      <c r="C521" s="4" t="s">
        <v>65</v>
      </c>
      <c r="D521" s="4" t="s">
        <v>696</v>
      </c>
      <c r="E521" s="6">
        <v>350</v>
      </c>
      <c r="F521" s="6">
        <f t="shared" si="24"/>
        <v>2100</v>
      </c>
      <c r="G521" s="9" t="s">
        <v>13</v>
      </c>
      <c r="H521" s="8" t="s">
        <v>14</v>
      </c>
    </row>
    <row r="522" spans="1:8" ht="24">
      <c r="A522" s="16" t="s">
        <v>697</v>
      </c>
      <c r="B522" s="16">
        <v>6465</v>
      </c>
      <c r="C522" s="16" t="s">
        <v>8</v>
      </c>
      <c r="D522" s="10" t="s">
        <v>698</v>
      </c>
      <c r="E522" s="13">
        <v>0.3</v>
      </c>
      <c r="F522" s="13">
        <v>1939.5</v>
      </c>
      <c r="G522" s="9" t="s">
        <v>34</v>
      </c>
      <c r="H522" s="12" t="s">
        <v>35</v>
      </c>
    </row>
    <row r="523" spans="1:8" ht="24">
      <c r="A523" s="4" t="s">
        <v>699</v>
      </c>
      <c r="B523" s="4">
        <v>87</v>
      </c>
      <c r="C523" s="4" t="s">
        <v>8</v>
      </c>
      <c r="D523" s="4" t="s">
        <v>700</v>
      </c>
      <c r="E523" s="6">
        <v>2</v>
      </c>
      <c r="F523" s="6">
        <f>B523*E523</f>
        <v>174</v>
      </c>
      <c r="G523" s="9" t="s">
        <v>13</v>
      </c>
      <c r="H523" s="8" t="s">
        <v>14</v>
      </c>
    </row>
    <row r="524" spans="1:8" ht="24">
      <c r="A524" s="4" t="s">
        <v>701</v>
      </c>
      <c r="B524" s="4">
        <v>33</v>
      </c>
      <c r="C524" s="4" t="s">
        <v>8</v>
      </c>
      <c r="D524" s="4" t="s">
        <v>702</v>
      </c>
      <c r="E524" s="6">
        <v>3</v>
      </c>
      <c r="F524" s="6">
        <f>B524*E524</f>
        <v>99</v>
      </c>
      <c r="G524" s="9" t="s">
        <v>13</v>
      </c>
      <c r="H524" s="8" t="s">
        <v>14</v>
      </c>
    </row>
    <row r="525" spans="1:8" ht="24">
      <c r="A525" s="4" t="s">
        <v>703</v>
      </c>
      <c r="B525" s="4">
        <v>8043</v>
      </c>
      <c r="C525" s="4" t="s">
        <v>8</v>
      </c>
      <c r="D525" s="4" t="s">
        <v>704</v>
      </c>
      <c r="E525" s="6">
        <v>1</v>
      </c>
      <c r="F525" s="6">
        <f>B525*E525</f>
        <v>8043</v>
      </c>
      <c r="G525" s="9" t="s">
        <v>13</v>
      </c>
      <c r="H525" s="8" t="s">
        <v>14</v>
      </c>
    </row>
    <row r="526" spans="1:8" ht="12.75">
      <c r="A526" s="4" t="s">
        <v>705</v>
      </c>
      <c r="B526" s="5">
        <v>21</v>
      </c>
      <c r="C526" s="4" t="s">
        <v>65</v>
      </c>
      <c r="D526" s="4" t="s">
        <v>706</v>
      </c>
      <c r="E526" s="6">
        <v>800</v>
      </c>
      <c r="F526" s="6">
        <f>B526*E526</f>
        <v>16800</v>
      </c>
      <c r="G526" s="7" t="s">
        <v>10</v>
      </c>
      <c r="H526" s="8" t="s">
        <v>11</v>
      </c>
    </row>
    <row r="527" spans="1:8" ht="12.75">
      <c r="A527" s="4" t="s">
        <v>707</v>
      </c>
      <c r="B527" s="4">
        <v>9</v>
      </c>
      <c r="C527" s="4" t="s">
        <v>65</v>
      </c>
      <c r="D527" s="4" t="s">
        <v>708</v>
      </c>
      <c r="E527" s="6">
        <v>1500</v>
      </c>
      <c r="F527" s="6">
        <f>B527*E527</f>
        <v>13500</v>
      </c>
      <c r="G527" s="7" t="s">
        <v>10</v>
      </c>
      <c r="H527" s="8" t="s">
        <v>11</v>
      </c>
    </row>
    <row r="528" spans="1:8" ht="12.75">
      <c r="A528" s="20" t="s">
        <v>709</v>
      </c>
      <c r="B528" s="21">
        <f>'[1]Sheet1'!C528</f>
        <v>0</v>
      </c>
      <c r="C528" s="20" t="s">
        <v>53</v>
      </c>
      <c r="D528" s="22" t="s">
        <v>710</v>
      </c>
      <c r="E528" s="23">
        <v>85</v>
      </c>
      <c r="F528" s="23">
        <v>38250</v>
      </c>
      <c r="G528" s="24" t="s">
        <v>711</v>
      </c>
      <c r="H528" s="24" t="s">
        <v>712</v>
      </c>
    </row>
    <row r="529" spans="1:8" ht="12.75">
      <c r="A529" s="20" t="s">
        <v>67</v>
      </c>
      <c r="B529" s="20">
        <f>'[1]Sheet1'!C529</f>
        <v>0</v>
      </c>
      <c r="C529" s="20" t="s">
        <v>60</v>
      </c>
      <c r="D529" s="25" t="s">
        <v>713</v>
      </c>
      <c r="E529" s="23">
        <v>2</v>
      </c>
      <c r="F529" s="23">
        <v>1600</v>
      </c>
      <c r="G529" s="24" t="s">
        <v>711</v>
      </c>
      <c r="H529" s="24" t="s">
        <v>712</v>
      </c>
    </row>
    <row r="530" spans="1:8" ht="12.75">
      <c r="A530" s="20" t="s">
        <v>76</v>
      </c>
      <c r="B530" s="26">
        <f>'[1]Sheet1'!C530</f>
        <v>0</v>
      </c>
      <c r="C530" s="20" t="s">
        <v>60</v>
      </c>
      <c r="D530" s="25" t="s">
        <v>714</v>
      </c>
      <c r="E530" s="23">
        <v>2</v>
      </c>
      <c r="F530" s="23">
        <v>9000</v>
      </c>
      <c r="G530" s="24" t="s">
        <v>711</v>
      </c>
      <c r="H530" s="24" t="s">
        <v>712</v>
      </c>
    </row>
    <row r="531" spans="1:8" ht="12.75">
      <c r="A531" s="20" t="s">
        <v>542</v>
      </c>
      <c r="B531" s="26">
        <f>'[1]Sheet1'!C531</f>
        <v>0</v>
      </c>
      <c r="C531" s="20" t="s">
        <v>8</v>
      </c>
      <c r="D531" s="27" t="s">
        <v>715</v>
      </c>
      <c r="E531" s="23">
        <v>2</v>
      </c>
      <c r="F531" s="23">
        <v>2000</v>
      </c>
      <c r="G531" s="24" t="s">
        <v>711</v>
      </c>
      <c r="H531" s="24" t="s">
        <v>712</v>
      </c>
    </row>
    <row r="532" spans="1:8" ht="24">
      <c r="A532" s="20" t="s">
        <v>716</v>
      </c>
      <c r="B532" s="20">
        <f>'[1]Sheet1'!C532</f>
        <v>0</v>
      </c>
      <c r="C532" s="20" t="s">
        <v>8</v>
      </c>
      <c r="D532" s="28" t="s">
        <v>717</v>
      </c>
      <c r="E532" s="23">
        <v>10</v>
      </c>
      <c r="F532" s="23">
        <v>800</v>
      </c>
      <c r="G532" s="24" t="s">
        <v>711</v>
      </c>
      <c r="H532" s="24" t="s">
        <v>712</v>
      </c>
    </row>
    <row r="533" spans="1:8" ht="24">
      <c r="A533" s="20" t="s">
        <v>718</v>
      </c>
      <c r="B533" s="20">
        <f>'[1]Sheet1'!C533</f>
        <v>0</v>
      </c>
      <c r="C533" s="20" t="s">
        <v>8</v>
      </c>
      <c r="D533" s="28" t="s">
        <v>719</v>
      </c>
      <c r="E533" s="23">
        <v>10</v>
      </c>
      <c r="F533" s="23">
        <v>2000</v>
      </c>
      <c r="G533" s="24" t="s">
        <v>711</v>
      </c>
      <c r="H533" s="24" t="s">
        <v>712</v>
      </c>
    </row>
    <row r="534" spans="1:8" ht="24">
      <c r="A534" s="20" t="s">
        <v>582</v>
      </c>
      <c r="B534" s="26">
        <f>'[1]Sheet1'!C534</f>
        <v>0</v>
      </c>
      <c r="C534" s="20" t="s">
        <v>65</v>
      </c>
      <c r="D534" s="22" t="s">
        <v>720</v>
      </c>
      <c r="E534" s="23">
        <v>400</v>
      </c>
      <c r="F534" s="23">
        <v>3200</v>
      </c>
      <c r="G534" s="24" t="s">
        <v>711</v>
      </c>
      <c r="H534" s="24" t="s">
        <v>712</v>
      </c>
    </row>
    <row r="535" spans="1:8" ht="12.75">
      <c r="A535" s="20" t="s">
        <v>584</v>
      </c>
      <c r="B535" s="26">
        <f>'[1]Sheet1'!C535</f>
        <v>0</v>
      </c>
      <c r="C535" s="20" t="s">
        <v>65</v>
      </c>
      <c r="D535" s="22" t="s">
        <v>721</v>
      </c>
      <c r="E535" s="23">
        <v>400</v>
      </c>
      <c r="F535" s="23">
        <v>1600</v>
      </c>
      <c r="G535" s="24" t="s">
        <v>711</v>
      </c>
      <c r="H535" s="24" t="s">
        <v>712</v>
      </c>
    </row>
    <row r="536" spans="1:8" ht="12.75">
      <c r="A536" s="20" t="s">
        <v>610</v>
      </c>
      <c r="B536" s="26">
        <f>'[1]Sheet1'!C536</f>
        <v>0</v>
      </c>
      <c r="C536" s="20" t="s">
        <v>8</v>
      </c>
      <c r="D536" s="22" t="s">
        <v>722</v>
      </c>
      <c r="E536" s="23">
        <v>30</v>
      </c>
      <c r="F536" s="23">
        <v>3000</v>
      </c>
      <c r="G536" s="24" t="s">
        <v>711</v>
      </c>
      <c r="H536" s="24" t="s">
        <v>712</v>
      </c>
    </row>
    <row r="537" spans="1:8" ht="36">
      <c r="A537" s="20" t="s">
        <v>723</v>
      </c>
      <c r="B537" s="26">
        <f>'[1]Sheet1'!C537</f>
        <v>0</v>
      </c>
      <c r="C537" s="20" t="s">
        <v>8</v>
      </c>
      <c r="D537" s="22" t="str">
        <f>'[1]Sheet1'!$H$24</f>
        <v>REFLECTORIZED TYPE I THERMOPLASTIC PAVEMENT MARKING, 4 INCHES WIDE, 100 MILS IN THICKNESS, BROKEN WHITE IN COLOR</v>
      </c>
      <c r="E537" s="23">
        <v>5</v>
      </c>
      <c r="F537" s="23">
        <v>800</v>
      </c>
      <c r="G537" s="24" t="s">
        <v>711</v>
      </c>
      <c r="H537" s="24" t="s">
        <v>712</v>
      </c>
    </row>
    <row r="538" spans="1:8" ht="36">
      <c r="A538" s="20" t="s">
        <v>724</v>
      </c>
      <c r="B538" s="20">
        <f>'[1]Sheet1'!C538</f>
        <v>0</v>
      </c>
      <c r="C538" s="20" t="s">
        <v>8</v>
      </c>
      <c r="D538" s="22" t="str">
        <f>'[1]Sheet1'!$H$25</f>
        <v>REFLECTORIZED TYPE I THERMOPLASTIC PAVEMENT MARKING, 8 INCHES IN WIDTH, 100 MILS IN THICKNESS, SOLID WHITE IN COLOR</v>
      </c>
      <c r="E538" s="23">
        <v>5</v>
      </c>
      <c r="F538" s="23">
        <v>400</v>
      </c>
      <c r="G538" s="24" t="s">
        <v>711</v>
      </c>
      <c r="H538" s="24" t="s">
        <v>712</v>
      </c>
    </row>
    <row r="539" spans="1:8" ht="36">
      <c r="A539" s="20" t="s">
        <v>725</v>
      </c>
      <c r="B539" s="20">
        <f>'[1]Sheet1'!C539</f>
        <v>0</v>
      </c>
      <c r="C539" s="20" t="s">
        <v>8</v>
      </c>
      <c r="D539" s="22" t="str">
        <f>'[1]Sheet1'!$H$26</f>
        <v>REFLECTORIZED TYPE I THERMOPLASTIC PAVEMENT MARKING, 12 INCHES IN WIDTH, 100 MIL IN THICKNESS, SOLID WHITE IN COLOR</v>
      </c>
      <c r="E539" s="23">
        <v>5</v>
      </c>
      <c r="F539" s="23">
        <v>2000</v>
      </c>
      <c r="G539" s="24" t="s">
        <v>711</v>
      </c>
      <c r="H539" s="24" t="s">
        <v>712</v>
      </c>
    </row>
    <row r="540" spans="1:8" ht="36">
      <c r="A540" s="20" t="s">
        <v>726</v>
      </c>
      <c r="B540" s="20">
        <f>'[1]Sheet1'!C540</f>
        <v>0</v>
      </c>
      <c r="C540" s="20" t="s">
        <v>8</v>
      </c>
      <c r="D540" s="22" t="str">
        <f>'[1]Sheet1'!$H$27</f>
        <v>REFLECTORIZED TYPE I THERMOPLASTIC PAVEMENT MARKING, 24 INCHES IN WIDTH, 100 MILS IN THICKNESS, SOLID WHITE IN COLOR</v>
      </c>
      <c r="E540" s="23">
        <v>10</v>
      </c>
      <c r="F540" s="23">
        <v>1000</v>
      </c>
      <c r="G540" s="24" t="s">
        <v>711</v>
      </c>
      <c r="H540" s="24" t="s">
        <v>712</v>
      </c>
    </row>
    <row r="541" spans="1:8" ht="36">
      <c r="A541" s="20" t="s">
        <v>684</v>
      </c>
      <c r="B541" s="26">
        <f>'[1]Sheet1'!C541</f>
        <v>0</v>
      </c>
      <c r="C541" s="20" t="s">
        <v>65</v>
      </c>
      <c r="D541" s="22" t="s">
        <v>727</v>
      </c>
      <c r="E541" s="23">
        <v>300</v>
      </c>
      <c r="F541" s="23">
        <v>1200</v>
      </c>
      <c r="G541" s="24" t="s">
        <v>711</v>
      </c>
      <c r="H541" s="24" t="s">
        <v>712</v>
      </c>
    </row>
    <row r="542" spans="1:8" ht="36">
      <c r="A542" s="20" t="s">
        <v>686</v>
      </c>
      <c r="B542" s="20">
        <f>'[1]Sheet1'!C542</f>
        <v>0</v>
      </c>
      <c r="C542" s="20" t="s">
        <v>65</v>
      </c>
      <c r="D542" s="22" t="s">
        <v>728</v>
      </c>
      <c r="E542" s="23">
        <v>300</v>
      </c>
      <c r="F542" s="23">
        <v>1200</v>
      </c>
      <c r="G542" s="24" t="s">
        <v>711</v>
      </c>
      <c r="H542" s="24" t="s">
        <v>712</v>
      </c>
    </row>
    <row r="543" spans="1:8" ht="12.75">
      <c r="A543" s="20" t="s">
        <v>729</v>
      </c>
      <c r="B543" s="20">
        <f>'[1]Sheet1'!C543</f>
        <v>0</v>
      </c>
      <c r="C543" s="20" t="s">
        <v>65</v>
      </c>
      <c r="D543" s="22" t="s">
        <v>730</v>
      </c>
      <c r="E543" s="23">
        <v>10</v>
      </c>
      <c r="F543" s="23">
        <v>80</v>
      </c>
      <c r="G543" s="24" t="s">
        <v>711</v>
      </c>
      <c r="H543" s="24" t="s">
        <v>712</v>
      </c>
    </row>
    <row r="544" spans="1:8" ht="12.75">
      <c r="A544" s="20" t="s">
        <v>731</v>
      </c>
      <c r="B544" s="26">
        <f>'[1]Sheet1'!C544</f>
        <v>0</v>
      </c>
      <c r="C544" s="20" t="s">
        <v>65</v>
      </c>
      <c r="D544" s="22" t="s">
        <v>732</v>
      </c>
      <c r="E544" s="23">
        <v>10</v>
      </c>
      <c r="F544" s="23">
        <v>160</v>
      </c>
      <c r="G544" s="24" t="s">
        <v>711</v>
      </c>
      <c r="H544" s="24" t="s">
        <v>712</v>
      </c>
    </row>
    <row r="545" spans="1:8" ht="12.75">
      <c r="A545" s="20" t="s">
        <v>733</v>
      </c>
      <c r="B545" s="20">
        <f>'[1]Sheet1'!C545</f>
        <v>0</v>
      </c>
      <c r="C545" s="20" t="s">
        <v>65</v>
      </c>
      <c r="D545" s="22" t="s">
        <v>734</v>
      </c>
      <c r="E545" s="23">
        <v>10</v>
      </c>
      <c r="F545" s="23">
        <v>80</v>
      </c>
      <c r="G545" s="24" t="s">
        <v>711</v>
      </c>
      <c r="H545" s="24" t="s">
        <v>712</v>
      </c>
    </row>
    <row r="546" spans="1:8" ht="24">
      <c r="A546" s="20" t="s">
        <v>735</v>
      </c>
      <c r="B546" s="20">
        <v>1800</v>
      </c>
      <c r="C546" s="20" t="s">
        <v>44</v>
      </c>
      <c r="D546" s="22" t="s">
        <v>736</v>
      </c>
      <c r="E546" s="23">
        <v>3</v>
      </c>
      <c r="F546" s="23">
        <v>5400</v>
      </c>
      <c r="G546" s="24" t="s">
        <v>711</v>
      </c>
      <c r="H546" s="24" t="s">
        <v>712</v>
      </c>
    </row>
    <row r="547" spans="1:8" ht="24">
      <c r="A547" s="20" t="s">
        <v>737</v>
      </c>
      <c r="B547" s="26">
        <v>12000</v>
      </c>
      <c r="C547" s="20" t="s">
        <v>738</v>
      </c>
      <c r="D547" s="22" t="s">
        <v>739</v>
      </c>
      <c r="E547" s="23">
        <v>12</v>
      </c>
      <c r="F547" s="23">
        <v>144000</v>
      </c>
      <c r="G547" s="24" t="s">
        <v>711</v>
      </c>
      <c r="H547" s="24" t="s">
        <v>712</v>
      </c>
    </row>
    <row r="548" spans="1:8" ht="24">
      <c r="A548" s="20" t="s">
        <v>740</v>
      </c>
      <c r="B548" s="26">
        <v>3000</v>
      </c>
      <c r="C548" s="20" t="s">
        <v>741</v>
      </c>
      <c r="D548" s="22" t="str">
        <f>'[1]Sheet1'!$H$35</f>
        <v>HOT MIX ASPHALTIC CONCRETE PAVEMENT, TYPE D, RESIDENTIAL STREETS (PAVER LAYDOWN MACHINE)</v>
      </c>
      <c r="E548" s="23">
        <v>12</v>
      </c>
      <c r="F548" s="23">
        <v>36000</v>
      </c>
      <c r="G548" s="24" t="s">
        <v>711</v>
      </c>
      <c r="H548" s="24" t="s">
        <v>712</v>
      </c>
    </row>
    <row r="549" spans="1:8" ht="24">
      <c r="A549" s="20" t="s">
        <v>742</v>
      </c>
      <c r="B549" s="20">
        <v>7000</v>
      </c>
      <c r="C549" s="20" t="s">
        <v>738</v>
      </c>
      <c r="D549" s="22" t="str">
        <f>'[1]Sheet1'!$H$36</f>
        <v>HOT MIX ASPHALTIC CONCRETE PAVEMENT, TYPE C, COLLECTOR/ARTERIAL STREETS (HANDWORK – PATCH TRUCK)</v>
      </c>
      <c r="E549" s="23">
        <v>12</v>
      </c>
      <c r="F549" s="23">
        <v>84000</v>
      </c>
      <c r="G549" s="24" t="s">
        <v>711</v>
      </c>
      <c r="H549" s="24" t="s">
        <v>712</v>
      </c>
    </row>
    <row r="550" spans="1:8" ht="24">
      <c r="A550" s="20" t="s">
        <v>743</v>
      </c>
      <c r="B550" s="20">
        <v>2000</v>
      </c>
      <c r="C550" s="20" t="s">
        <v>738</v>
      </c>
      <c r="D550" s="22" t="str">
        <f>'[1]Sheet1'!$H$37</f>
        <v>HOT MIX ASPHALTIC CONCRETE PAVEMENT, TYPE C, COLLECTOR/ARTERIAL STREETS (PAVER LAYDOWN MACHINE)</v>
      </c>
      <c r="E550" s="23">
        <v>12</v>
      </c>
      <c r="F550" s="23">
        <v>24000</v>
      </c>
      <c r="G550" s="24" t="s">
        <v>711</v>
      </c>
      <c r="H550" s="24" t="s">
        <v>712</v>
      </c>
    </row>
    <row r="551" spans="1:8" ht="12.75">
      <c r="A551" s="20" t="s">
        <v>744</v>
      </c>
      <c r="B551" s="20">
        <v>16000</v>
      </c>
      <c r="C551" s="20" t="s">
        <v>8</v>
      </c>
      <c r="D551" s="22" t="str">
        <f>'[1]Sheet1'!$H$38</f>
        <v>SAWCUTTING HOT MIX ASPHALTIC CONCRETE PAVEMENT</v>
      </c>
      <c r="E551" s="23">
        <v>1</v>
      </c>
      <c r="F551" s="23">
        <v>16000</v>
      </c>
      <c r="G551" s="24" t="s">
        <v>711</v>
      </c>
      <c r="H551" s="24" t="s">
        <v>712</v>
      </c>
    </row>
    <row r="552" spans="1:8" ht="24">
      <c r="A552" s="29" t="s">
        <v>745</v>
      </c>
      <c r="B552" s="30">
        <v>20</v>
      </c>
      <c r="C552" s="29" t="s">
        <v>746</v>
      </c>
      <c r="D552" s="22" t="str">
        <f>'[1]Sheet1'!$H$39</f>
        <v>BARRICADES, SIGNS AND TRAFFIC HANDLING – PRIMARY COLLECTOR (HEAVY TRAFFIC)</v>
      </c>
      <c r="E552" s="23">
        <v>200</v>
      </c>
      <c r="F552" s="23">
        <v>4000</v>
      </c>
      <c r="G552" s="24" t="s">
        <v>711</v>
      </c>
      <c r="H552" s="24" t="s">
        <v>712</v>
      </c>
    </row>
    <row r="553" spans="1:8" ht="24">
      <c r="A553" s="20" t="s">
        <v>747</v>
      </c>
      <c r="B553" s="26">
        <v>20</v>
      </c>
      <c r="C553" s="20" t="s">
        <v>746</v>
      </c>
      <c r="D553" s="22" t="str">
        <f>'[1]Sheet1'!$H$40</f>
        <v>BARRICADES, SIGNS AND TRAFFIC HANDLING – PRIMARY COLLECTOR (MODERATE TRAFFIC)</v>
      </c>
      <c r="E553" s="23">
        <v>200</v>
      </c>
      <c r="F553" s="23">
        <v>4000</v>
      </c>
      <c r="G553" s="24" t="s">
        <v>711</v>
      </c>
      <c r="H553" s="24" t="s">
        <v>712</v>
      </c>
    </row>
    <row r="554" spans="1:8" ht="24">
      <c r="A554" s="20" t="s">
        <v>748</v>
      </c>
      <c r="B554" s="26">
        <v>30</v>
      </c>
      <c r="C554" s="20" t="s">
        <v>746</v>
      </c>
      <c r="D554" s="22" t="str">
        <f>'[1]Sheet1'!$H$41</f>
        <v>BARRICADES, SIGNS AND TRAFFIC HANDLING – COLLECTOR (LIGHT TRAFFIC)</v>
      </c>
      <c r="E554" s="23">
        <v>200</v>
      </c>
      <c r="F554" s="23">
        <v>6000</v>
      </c>
      <c r="G554" s="24" t="s">
        <v>711</v>
      </c>
      <c r="H554" s="24" t="s">
        <v>712</v>
      </c>
    </row>
    <row r="555" spans="1:8" ht="24">
      <c r="A555" s="20" t="s">
        <v>749</v>
      </c>
      <c r="B555" s="20">
        <v>50</v>
      </c>
      <c r="C555" s="20" t="s">
        <v>746</v>
      </c>
      <c r="D555" s="31" t="s">
        <v>750</v>
      </c>
      <c r="E555" s="23">
        <v>200</v>
      </c>
      <c r="F555" s="23">
        <v>10000</v>
      </c>
      <c r="G555" s="24" t="s">
        <v>711</v>
      </c>
      <c r="H555" s="24" t="s">
        <v>712</v>
      </c>
    </row>
    <row r="556" spans="1:8" ht="12.75">
      <c r="A556" s="24" t="s">
        <v>709</v>
      </c>
      <c r="B556" s="24">
        <v>450</v>
      </c>
      <c r="C556" s="24" t="s">
        <v>53</v>
      </c>
      <c r="D556" s="32" t="s">
        <v>710</v>
      </c>
      <c r="E556" s="23">
        <v>85</v>
      </c>
      <c r="F556" s="23">
        <v>38250</v>
      </c>
      <c r="G556" s="24" t="s">
        <v>751</v>
      </c>
      <c r="H556" s="24" t="s">
        <v>752</v>
      </c>
    </row>
    <row r="557" spans="1:8" ht="12.75">
      <c r="A557" s="24" t="s">
        <v>67</v>
      </c>
      <c r="B557" s="24">
        <v>800</v>
      </c>
      <c r="C557" s="24" t="s">
        <v>60</v>
      </c>
      <c r="D557" s="32" t="s">
        <v>713</v>
      </c>
      <c r="E557" s="23">
        <v>2</v>
      </c>
      <c r="F557" s="23">
        <v>1600</v>
      </c>
      <c r="G557" s="24" t="s">
        <v>751</v>
      </c>
      <c r="H557" s="24" t="s">
        <v>752</v>
      </c>
    </row>
    <row r="558" spans="1:8" ht="12.75">
      <c r="A558" s="24" t="s">
        <v>76</v>
      </c>
      <c r="B558" s="24">
        <v>4500</v>
      </c>
      <c r="C558" s="24" t="s">
        <v>60</v>
      </c>
      <c r="D558" s="32" t="s">
        <v>714</v>
      </c>
      <c r="E558" s="23">
        <v>2</v>
      </c>
      <c r="F558" s="23">
        <v>9000</v>
      </c>
      <c r="G558" s="24" t="s">
        <v>751</v>
      </c>
      <c r="H558" s="24" t="s">
        <v>752</v>
      </c>
    </row>
    <row r="559" spans="1:8" ht="12.75">
      <c r="A559" s="24" t="s">
        <v>542</v>
      </c>
      <c r="B559" s="24">
        <v>1000</v>
      </c>
      <c r="C559" s="24" t="s">
        <v>8</v>
      </c>
      <c r="D559" s="32" t="s">
        <v>715</v>
      </c>
      <c r="E559" s="23">
        <v>2</v>
      </c>
      <c r="F559" s="23">
        <v>2000</v>
      </c>
      <c r="G559" s="24" t="s">
        <v>751</v>
      </c>
      <c r="H559" s="24" t="s">
        <v>752</v>
      </c>
    </row>
    <row r="560" spans="1:8" ht="24">
      <c r="A560" s="24" t="s">
        <v>716</v>
      </c>
      <c r="B560" s="24">
        <v>80</v>
      </c>
      <c r="C560" s="24" t="s">
        <v>8</v>
      </c>
      <c r="D560" s="32" t="s">
        <v>717</v>
      </c>
      <c r="E560" s="23">
        <v>10</v>
      </c>
      <c r="F560" s="23">
        <v>800</v>
      </c>
      <c r="G560" s="24" t="s">
        <v>751</v>
      </c>
      <c r="H560" s="24" t="s">
        <v>752</v>
      </c>
    </row>
    <row r="561" spans="1:8" ht="24">
      <c r="A561" s="24" t="s">
        <v>718</v>
      </c>
      <c r="B561" s="24">
        <v>200</v>
      </c>
      <c r="C561" s="24" t="s">
        <v>8</v>
      </c>
      <c r="D561" s="32" t="s">
        <v>719</v>
      </c>
      <c r="E561" s="23">
        <v>10</v>
      </c>
      <c r="F561" s="23">
        <v>2000</v>
      </c>
      <c r="G561" s="24" t="s">
        <v>751</v>
      </c>
      <c r="H561" s="24" t="s">
        <v>752</v>
      </c>
    </row>
    <row r="562" spans="1:8" ht="24">
      <c r="A562" s="24" t="s">
        <v>582</v>
      </c>
      <c r="B562" s="24">
        <v>8</v>
      </c>
      <c r="C562" s="24" t="s">
        <v>65</v>
      </c>
      <c r="D562" s="32" t="s">
        <v>720</v>
      </c>
      <c r="E562" s="23">
        <v>400</v>
      </c>
      <c r="F562" s="23">
        <v>3200</v>
      </c>
      <c r="G562" s="24" t="s">
        <v>751</v>
      </c>
      <c r="H562" s="24" t="s">
        <v>752</v>
      </c>
    </row>
    <row r="563" spans="1:8" ht="12.75">
      <c r="A563" s="24" t="s">
        <v>584</v>
      </c>
      <c r="B563" s="24">
        <v>4</v>
      </c>
      <c r="C563" s="24" t="s">
        <v>65</v>
      </c>
      <c r="D563" s="32" t="s">
        <v>721</v>
      </c>
      <c r="E563" s="23">
        <v>400</v>
      </c>
      <c r="F563" s="23">
        <v>1600</v>
      </c>
      <c r="G563" s="24" t="s">
        <v>751</v>
      </c>
      <c r="H563" s="24" t="s">
        <v>752</v>
      </c>
    </row>
    <row r="564" spans="1:8" ht="12.75">
      <c r="A564" s="24" t="s">
        <v>610</v>
      </c>
      <c r="B564" s="24">
        <v>100</v>
      </c>
      <c r="C564" s="24" t="s">
        <v>8</v>
      </c>
      <c r="D564" s="32" t="s">
        <v>722</v>
      </c>
      <c r="E564" s="23">
        <v>30</v>
      </c>
      <c r="F564" s="23">
        <v>3000</v>
      </c>
      <c r="G564" s="24" t="s">
        <v>751</v>
      </c>
      <c r="H564" s="24" t="s">
        <v>752</v>
      </c>
    </row>
    <row r="565" spans="1:8" ht="36">
      <c r="A565" s="24" t="s">
        <v>723</v>
      </c>
      <c r="B565" s="24">
        <v>160</v>
      </c>
      <c r="C565" s="24" t="s">
        <v>8</v>
      </c>
      <c r="D565" s="32" t="s">
        <v>753</v>
      </c>
      <c r="E565" s="23">
        <v>5</v>
      </c>
      <c r="F565" s="23">
        <v>800</v>
      </c>
      <c r="G565" s="24" t="s">
        <v>751</v>
      </c>
      <c r="H565" s="24" t="s">
        <v>752</v>
      </c>
    </row>
    <row r="566" spans="1:8" ht="36">
      <c r="A566" s="24" t="s">
        <v>724</v>
      </c>
      <c r="B566" s="24">
        <v>80</v>
      </c>
      <c r="C566" s="24" t="s">
        <v>8</v>
      </c>
      <c r="D566" s="32" t="s">
        <v>754</v>
      </c>
      <c r="E566" s="23">
        <v>5</v>
      </c>
      <c r="F566" s="23">
        <v>400</v>
      </c>
      <c r="G566" s="24" t="s">
        <v>751</v>
      </c>
      <c r="H566" s="24" t="s">
        <v>752</v>
      </c>
    </row>
    <row r="567" spans="1:8" ht="36">
      <c r="A567" s="24" t="s">
        <v>725</v>
      </c>
      <c r="B567" s="24">
        <v>400</v>
      </c>
      <c r="C567" s="24" t="s">
        <v>8</v>
      </c>
      <c r="D567" s="32" t="s">
        <v>755</v>
      </c>
      <c r="E567" s="23">
        <v>5</v>
      </c>
      <c r="F567" s="23">
        <v>2000</v>
      </c>
      <c r="G567" s="24" t="s">
        <v>751</v>
      </c>
      <c r="H567" s="24" t="s">
        <v>752</v>
      </c>
    </row>
    <row r="568" spans="1:8" ht="36">
      <c r="A568" s="24" t="s">
        <v>726</v>
      </c>
      <c r="B568" s="24">
        <v>100</v>
      </c>
      <c r="C568" s="24" t="s">
        <v>8</v>
      </c>
      <c r="D568" s="32" t="s">
        <v>756</v>
      </c>
      <c r="E568" s="23">
        <v>10</v>
      </c>
      <c r="F568" s="23">
        <v>1000</v>
      </c>
      <c r="G568" s="24" t="s">
        <v>751</v>
      </c>
      <c r="H568" s="24" t="s">
        <v>752</v>
      </c>
    </row>
    <row r="569" spans="1:8" ht="36">
      <c r="A569" s="24" t="s">
        <v>684</v>
      </c>
      <c r="B569" s="24">
        <v>4</v>
      </c>
      <c r="C569" s="24" t="s">
        <v>65</v>
      </c>
      <c r="D569" s="32" t="s">
        <v>727</v>
      </c>
      <c r="E569" s="23">
        <v>300</v>
      </c>
      <c r="F569" s="23">
        <v>1200</v>
      </c>
      <c r="G569" s="24" t="s">
        <v>751</v>
      </c>
      <c r="H569" s="24" t="s">
        <v>752</v>
      </c>
    </row>
    <row r="570" spans="1:8" ht="36">
      <c r="A570" s="24" t="s">
        <v>686</v>
      </c>
      <c r="B570" s="24">
        <v>4</v>
      </c>
      <c r="C570" s="24" t="s">
        <v>65</v>
      </c>
      <c r="D570" s="32" t="s">
        <v>728</v>
      </c>
      <c r="E570" s="23">
        <v>300</v>
      </c>
      <c r="F570" s="23">
        <v>1200</v>
      </c>
      <c r="G570" s="24" t="s">
        <v>751</v>
      </c>
      <c r="H570" s="24" t="s">
        <v>752</v>
      </c>
    </row>
    <row r="571" spans="1:8" ht="12.75">
      <c r="A571" s="24" t="s">
        <v>729</v>
      </c>
      <c r="B571" s="24">
        <v>8</v>
      </c>
      <c r="C571" s="24" t="s">
        <v>65</v>
      </c>
      <c r="D571" s="32" t="s">
        <v>730</v>
      </c>
      <c r="E571" s="23">
        <v>10</v>
      </c>
      <c r="F571" s="23">
        <v>80</v>
      </c>
      <c r="G571" s="24" t="s">
        <v>751</v>
      </c>
      <c r="H571" s="24" t="s">
        <v>752</v>
      </c>
    </row>
    <row r="572" spans="1:8" ht="12.75">
      <c r="A572" s="24" t="s">
        <v>731</v>
      </c>
      <c r="B572" s="24">
        <v>16</v>
      </c>
      <c r="C572" s="24" t="s">
        <v>65</v>
      </c>
      <c r="D572" s="32" t="s">
        <v>732</v>
      </c>
      <c r="E572" s="23">
        <v>10</v>
      </c>
      <c r="F572" s="23">
        <v>160</v>
      </c>
      <c r="G572" s="24" t="s">
        <v>751</v>
      </c>
      <c r="H572" s="24" t="s">
        <v>752</v>
      </c>
    </row>
    <row r="573" spans="1:8" ht="12.75">
      <c r="A573" s="24" t="s">
        <v>733</v>
      </c>
      <c r="B573" s="24">
        <v>8</v>
      </c>
      <c r="C573" s="24" t="s">
        <v>65</v>
      </c>
      <c r="D573" s="32" t="s">
        <v>734</v>
      </c>
      <c r="E573" s="23">
        <v>10</v>
      </c>
      <c r="F573" s="23">
        <v>80</v>
      </c>
      <c r="G573" s="24" t="s">
        <v>751</v>
      </c>
      <c r="H573" s="24" t="s">
        <v>752</v>
      </c>
    </row>
    <row r="574" spans="1:8" ht="24">
      <c r="A574" s="24" t="s">
        <v>735</v>
      </c>
      <c r="B574" s="24">
        <v>1800</v>
      </c>
      <c r="C574" s="24" t="s">
        <v>44</v>
      </c>
      <c r="D574" s="32" t="s">
        <v>736</v>
      </c>
      <c r="E574" s="23">
        <v>3</v>
      </c>
      <c r="F574" s="23">
        <v>5400</v>
      </c>
      <c r="G574" s="24" t="s">
        <v>751</v>
      </c>
      <c r="H574" s="24" t="s">
        <v>752</v>
      </c>
    </row>
    <row r="575" spans="1:8" ht="24">
      <c r="A575" s="24" t="s">
        <v>737</v>
      </c>
      <c r="B575" s="24">
        <v>12000</v>
      </c>
      <c r="C575" s="24" t="s">
        <v>738</v>
      </c>
      <c r="D575" s="32" t="s">
        <v>739</v>
      </c>
      <c r="E575" s="23">
        <v>12</v>
      </c>
      <c r="F575" s="23">
        <v>144000</v>
      </c>
      <c r="G575" s="24" t="s">
        <v>751</v>
      </c>
      <c r="H575" s="24" t="s">
        <v>752</v>
      </c>
    </row>
    <row r="576" spans="1:8" ht="24">
      <c r="A576" s="24" t="s">
        <v>740</v>
      </c>
      <c r="B576" s="24">
        <v>3000</v>
      </c>
      <c r="C576" s="24" t="s">
        <v>741</v>
      </c>
      <c r="D576" s="32" t="s">
        <v>757</v>
      </c>
      <c r="E576" s="23">
        <v>12</v>
      </c>
      <c r="F576" s="23">
        <v>36000</v>
      </c>
      <c r="G576" s="24" t="s">
        <v>751</v>
      </c>
      <c r="H576" s="24" t="s">
        <v>752</v>
      </c>
    </row>
    <row r="577" spans="1:8" ht="24">
      <c r="A577" s="24" t="s">
        <v>742</v>
      </c>
      <c r="B577" s="24">
        <v>7000</v>
      </c>
      <c r="C577" s="24" t="s">
        <v>738</v>
      </c>
      <c r="D577" s="32" t="s">
        <v>758</v>
      </c>
      <c r="E577" s="23">
        <v>12</v>
      </c>
      <c r="F577" s="23">
        <v>84000</v>
      </c>
      <c r="G577" s="24" t="s">
        <v>751</v>
      </c>
      <c r="H577" s="24" t="s">
        <v>752</v>
      </c>
    </row>
    <row r="578" spans="1:8" ht="24">
      <c r="A578" s="24" t="s">
        <v>743</v>
      </c>
      <c r="B578" s="24">
        <v>2000</v>
      </c>
      <c r="C578" s="24" t="s">
        <v>738</v>
      </c>
      <c r="D578" s="32" t="s">
        <v>759</v>
      </c>
      <c r="E578" s="23">
        <v>12</v>
      </c>
      <c r="F578" s="23">
        <v>24000</v>
      </c>
      <c r="G578" s="24" t="s">
        <v>751</v>
      </c>
      <c r="H578" s="24" t="s">
        <v>752</v>
      </c>
    </row>
    <row r="579" spans="1:8" ht="12.75">
      <c r="A579" s="24" t="s">
        <v>744</v>
      </c>
      <c r="B579" s="24">
        <v>16000</v>
      </c>
      <c r="C579" s="24" t="s">
        <v>8</v>
      </c>
      <c r="D579" s="32" t="s">
        <v>760</v>
      </c>
      <c r="E579" s="23">
        <v>1</v>
      </c>
      <c r="F579" s="23">
        <v>16000</v>
      </c>
      <c r="G579" s="24" t="s">
        <v>751</v>
      </c>
      <c r="H579" s="24" t="s">
        <v>752</v>
      </c>
    </row>
    <row r="580" spans="1:8" ht="24">
      <c r="A580" s="24" t="s">
        <v>745</v>
      </c>
      <c r="B580" s="24">
        <v>20</v>
      </c>
      <c r="C580" s="24" t="s">
        <v>746</v>
      </c>
      <c r="D580" s="32" t="s">
        <v>761</v>
      </c>
      <c r="E580" s="23">
        <v>200</v>
      </c>
      <c r="F580" s="23">
        <v>4000</v>
      </c>
      <c r="G580" s="24" t="s">
        <v>751</v>
      </c>
      <c r="H580" s="24" t="s">
        <v>752</v>
      </c>
    </row>
    <row r="581" spans="1:8" ht="24">
      <c r="A581" s="24" t="s">
        <v>747</v>
      </c>
      <c r="B581" s="24">
        <v>20</v>
      </c>
      <c r="C581" s="24" t="s">
        <v>746</v>
      </c>
      <c r="D581" s="32" t="s">
        <v>762</v>
      </c>
      <c r="E581" s="23">
        <v>200</v>
      </c>
      <c r="F581" s="23">
        <v>4000</v>
      </c>
      <c r="G581" s="24" t="s">
        <v>751</v>
      </c>
      <c r="H581" s="24" t="s">
        <v>752</v>
      </c>
    </row>
    <row r="582" spans="1:8" ht="24">
      <c r="A582" s="24" t="s">
        <v>748</v>
      </c>
      <c r="B582" s="24">
        <v>30</v>
      </c>
      <c r="C582" s="24" t="s">
        <v>746</v>
      </c>
      <c r="D582" s="32" t="s">
        <v>763</v>
      </c>
      <c r="E582" s="23">
        <v>200</v>
      </c>
      <c r="F582" s="23">
        <v>6000</v>
      </c>
      <c r="G582" s="24" t="s">
        <v>751</v>
      </c>
      <c r="H582" s="24" t="s">
        <v>752</v>
      </c>
    </row>
    <row r="583" spans="1:8" ht="24">
      <c r="A583" s="24" t="s">
        <v>749</v>
      </c>
      <c r="B583" s="24">
        <v>50</v>
      </c>
      <c r="C583" s="24" t="s">
        <v>746</v>
      </c>
      <c r="D583" s="32" t="s">
        <v>750</v>
      </c>
      <c r="E583" s="23">
        <v>200</v>
      </c>
      <c r="F583" s="23">
        <v>10000</v>
      </c>
      <c r="G583" s="24" t="s">
        <v>751</v>
      </c>
      <c r="H583" s="24" t="s">
        <v>752</v>
      </c>
    </row>
    <row r="584" spans="1:8" ht="12.75">
      <c r="A584" s="20" t="s">
        <v>17</v>
      </c>
      <c r="B584" s="21">
        <v>6.3</v>
      </c>
      <c r="C584" s="20" t="s">
        <v>32</v>
      </c>
      <c r="D584" s="22" t="s">
        <v>19</v>
      </c>
      <c r="E584" s="33">
        <v>9876</v>
      </c>
      <c r="F584" s="33">
        <f>B584*E584</f>
        <v>62218.799999999996</v>
      </c>
      <c r="G584" s="24" t="s">
        <v>764</v>
      </c>
      <c r="H584" s="24" t="s">
        <v>765</v>
      </c>
    </row>
    <row r="585" spans="1:8" ht="12.75">
      <c r="A585" s="20" t="s">
        <v>62</v>
      </c>
      <c r="B585" s="20">
        <v>90</v>
      </c>
      <c r="C585" s="20" t="s">
        <v>53</v>
      </c>
      <c r="D585" s="25" t="s">
        <v>63</v>
      </c>
      <c r="E585" s="33">
        <v>58.1</v>
      </c>
      <c r="F585" s="33">
        <f>B585*E585</f>
        <v>5229</v>
      </c>
      <c r="G585" s="24" t="s">
        <v>764</v>
      </c>
      <c r="H585" s="24" t="s">
        <v>765</v>
      </c>
    </row>
    <row r="586" spans="1:8" ht="12.75">
      <c r="A586" s="20" t="s">
        <v>766</v>
      </c>
      <c r="B586" s="26">
        <v>248</v>
      </c>
      <c r="C586" s="20" t="s">
        <v>60</v>
      </c>
      <c r="D586" s="25" t="s">
        <v>767</v>
      </c>
      <c r="E586" s="33">
        <v>27.7</v>
      </c>
      <c r="F586" s="33">
        <f>B586*E586</f>
        <v>6869.599999999999</v>
      </c>
      <c r="G586" s="24" t="s">
        <v>764</v>
      </c>
      <c r="H586" s="24" t="s">
        <v>765</v>
      </c>
    </row>
    <row r="587" spans="1:8" ht="12.75">
      <c r="A587" s="20" t="s">
        <v>114</v>
      </c>
      <c r="B587" s="26">
        <v>354</v>
      </c>
      <c r="C587" s="20" t="s">
        <v>60</v>
      </c>
      <c r="D587" s="27" t="s">
        <v>768</v>
      </c>
      <c r="E587" s="33">
        <v>79.7</v>
      </c>
      <c r="F587" s="33">
        <f>B587*E587</f>
        <v>28213.8</v>
      </c>
      <c r="G587" s="24" t="s">
        <v>764</v>
      </c>
      <c r="H587" s="24" t="s">
        <v>765</v>
      </c>
    </row>
    <row r="588" spans="1:8" ht="12.75">
      <c r="A588" s="20" t="s">
        <v>139</v>
      </c>
      <c r="B588" s="20">
        <v>44</v>
      </c>
      <c r="C588" s="20" t="s">
        <v>8</v>
      </c>
      <c r="D588" s="28" t="s">
        <v>769</v>
      </c>
      <c r="E588" s="33">
        <v>28.5</v>
      </c>
      <c r="F588" s="33">
        <f>B588*E588</f>
        <v>1254</v>
      </c>
      <c r="G588" s="24" t="s">
        <v>764</v>
      </c>
      <c r="H588" s="24" t="s">
        <v>765</v>
      </c>
    </row>
    <row r="589" spans="1:8" ht="12.75">
      <c r="A589" s="20" t="s">
        <v>770</v>
      </c>
      <c r="B589" s="20">
        <v>45</v>
      </c>
      <c r="C589" s="20" t="s">
        <v>8</v>
      </c>
      <c r="D589" s="22" t="s">
        <v>771</v>
      </c>
      <c r="E589" s="33">
        <v>24.8</v>
      </c>
      <c r="F589" s="33">
        <f aca="true" t="shared" si="25" ref="F589:F594">B589*E589</f>
        <v>1116</v>
      </c>
      <c r="G589" s="24" t="s">
        <v>764</v>
      </c>
      <c r="H589" s="24" t="s">
        <v>765</v>
      </c>
    </row>
    <row r="590" spans="1:8" ht="12.75">
      <c r="A590" s="20" t="s">
        <v>772</v>
      </c>
      <c r="B590" s="26">
        <v>96</v>
      </c>
      <c r="C590" s="20" t="s">
        <v>8</v>
      </c>
      <c r="D590" s="22" t="s">
        <v>773</v>
      </c>
      <c r="E590" s="33">
        <v>3046.2</v>
      </c>
      <c r="F590" s="33">
        <f t="shared" si="25"/>
        <v>292435.19999999995</v>
      </c>
      <c r="G590" s="24" t="s">
        <v>764</v>
      </c>
      <c r="H590" s="24" t="s">
        <v>765</v>
      </c>
    </row>
    <row r="591" spans="1:8" ht="12.75">
      <c r="A591" s="20" t="s">
        <v>774</v>
      </c>
      <c r="B591" s="26">
        <v>1</v>
      </c>
      <c r="C591" s="20" t="s">
        <v>65</v>
      </c>
      <c r="D591" s="22" t="s">
        <v>775</v>
      </c>
      <c r="E591" s="33">
        <v>4495.6</v>
      </c>
      <c r="F591" s="33">
        <f t="shared" si="25"/>
        <v>4495.6</v>
      </c>
      <c r="G591" s="24" t="s">
        <v>764</v>
      </c>
      <c r="H591" s="24" t="s">
        <v>765</v>
      </c>
    </row>
    <row r="592" spans="1:8" ht="12.75">
      <c r="A592" s="20" t="s">
        <v>776</v>
      </c>
      <c r="B592" s="26">
        <v>3</v>
      </c>
      <c r="C592" s="20" t="s">
        <v>65</v>
      </c>
      <c r="D592" s="22" t="s">
        <v>777</v>
      </c>
      <c r="E592" s="33">
        <v>12076.3</v>
      </c>
      <c r="F592" s="33">
        <f t="shared" si="25"/>
        <v>36228.899999999994</v>
      </c>
      <c r="G592" s="24" t="s">
        <v>764</v>
      </c>
      <c r="H592" s="24" t="s">
        <v>765</v>
      </c>
    </row>
    <row r="593" spans="1:8" ht="12.75">
      <c r="A593" s="20" t="s">
        <v>778</v>
      </c>
      <c r="B593" s="26">
        <v>5</v>
      </c>
      <c r="C593" s="20" t="s">
        <v>65</v>
      </c>
      <c r="D593" s="22" t="s">
        <v>779</v>
      </c>
      <c r="E593" s="33">
        <v>13114.9</v>
      </c>
      <c r="F593" s="33">
        <f t="shared" si="25"/>
        <v>65574.5</v>
      </c>
      <c r="G593" s="24" t="s">
        <v>764</v>
      </c>
      <c r="H593" s="24" t="s">
        <v>765</v>
      </c>
    </row>
    <row r="594" spans="1:8" ht="12.75">
      <c r="A594" s="20" t="s">
        <v>780</v>
      </c>
      <c r="B594" s="20">
        <v>25</v>
      </c>
      <c r="C594" s="20" t="s">
        <v>202</v>
      </c>
      <c r="D594" s="22" t="s">
        <v>781</v>
      </c>
      <c r="E594" s="33">
        <v>1250.5</v>
      </c>
      <c r="F594" s="33">
        <f t="shared" si="25"/>
        <v>31262.5</v>
      </c>
      <c r="G594" s="24" t="s">
        <v>764</v>
      </c>
      <c r="H594" s="24" t="s">
        <v>765</v>
      </c>
    </row>
    <row r="595" spans="1:8" ht="12.75">
      <c r="A595" s="20" t="s">
        <v>782</v>
      </c>
      <c r="B595" s="20">
        <v>1</v>
      </c>
      <c r="C595" s="20" t="s">
        <v>65</v>
      </c>
      <c r="D595" s="22" t="s">
        <v>783</v>
      </c>
      <c r="E595" s="33">
        <v>1221.1</v>
      </c>
      <c r="F595" s="33">
        <f>B595*E595</f>
        <v>1221.1</v>
      </c>
      <c r="G595" s="24" t="s">
        <v>764</v>
      </c>
      <c r="H595" s="24" t="s">
        <v>765</v>
      </c>
    </row>
    <row r="596" spans="1:8" ht="12.75">
      <c r="A596" s="20" t="s">
        <v>784</v>
      </c>
      <c r="B596" s="20">
        <v>1</v>
      </c>
      <c r="C596" s="20" t="s">
        <v>65</v>
      </c>
      <c r="D596" s="22" t="s">
        <v>785</v>
      </c>
      <c r="E596" s="33">
        <v>1221.1</v>
      </c>
      <c r="F596" s="33">
        <f>B596*E596</f>
        <v>1221.1</v>
      </c>
      <c r="G596" s="24" t="s">
        <v>764</v>
      </c>
      <c r="H596" s="24" t="s">
        <v>765</v>
      </c>
    </row>
    <row r="597" spans="1:8" ht="12.75">
      <c r="A597" s="20" t="s">
        <v>786</v>
      </c>
      <c r="B597" s="26">
        <v>1</v>
      </c>
      <c r="C597" s="20" t="s">
        <v>65</v>
      </c>
      <c r="D597" s="22" t="s">
        <v>787</v>
      </c>
      <c r="E597" s="33">
        <v>1221.1</v>
      </c>
      <c r="F597" s="33">
        <f>B597*E597</f>
        <v>1221.1</v>
      </c>
      <c r="G597" s="24" t="s">
        <v>764</v>
      </c>
      <c r="H597" s="24" t="s">
        <v>765</v>
      </c>
    </row>
    <row r="598" spans="1:8" ht="12.75">
      <c r="A598" s="20" t="s">
        <v>788</v>
      </c>
      <c r="B598" s="20">
        <v>3</v>
      </c>
      <c r="C598" s="20" t="s">
        <v>65</v>
      </c>
      <c r="D598" s="22" t="s">
        <v>789</v>
      </c>
      <c r="E598" s="33">
        <v>4485.2</v>
      </c>
      <c r="F598" s="33">
        <f>B598*E598</f>
        <v>13455.599999999999</v>
      </c>
      <c r="G598" s="24" t="s">
        <v>764</v>
      </c>
      <c r="H598" s="24" t="s">
        <v>765</v>
      </c>
    </row>
    <row r="599" spans="1:8" ht="12.75">
      <c r="A599" s="20" t="s">
        <v>790</v>
      </c>
      <c r="B599" s="20">
        <v>1</v>
      </c>
      <c r="C599" s="20" t="s">
        <v>65</v>
      </c>
      <c r="D599" s="22" t="s">
        <v>791</v>
      </c>
      <c r="E599" s="33">
        <v>14088.8</v>
      </c>
      <c r="F599" s="33">
        <f>B599*E599</f>
        <v>14088.8</v>
      </c>
      <c r="G599" s="24" t="s">
        <v>764</v>
      </c>
      <c r="H599" s="24" t="s">
        <v>765</v>
      </c>
    </row>
    <row r="600" spans="1:8" ht="12.75">
      <c r="A600" s="20" t="s">
        <v>792</v>
      </c>
      <c r="B600" s="26">
        <v>1</v>
      </c>
      <c r="C600" s="20" t="s">
        <v>65</v>
      </c>
      <c r="D600" s="22" t="s">
        <v>793</v>
      </c>
      <c r="E600" s="33">
        <v>24594.9</v>
      </c>
      <c r="F600" s="33">
        <f aca="true" t="shared" si="26" ref="F600:F623">B600*E600</f>
        <v>24594.9</v>
      </c>
      <c r="G600" s="24" t="s">
        <v>764</v>
      </c>
      <c r="H600" s="24" t="s">
        <v>765</v>
      </c>
    </row>
    <row r="601" spans="1:8" ht="12.75">
      <c r="A601" s="20" t="s">
        <v>252</v>
      </c>
      <c r="B601" s="34">
        <v>1983</v>
      </c>
      <c r="C601" s="20" t="s">
        <v>8</v>
      </c>
      <c r="D601" s="22" t="s">
        <v>794</v>
      </c>
      <c r="E601" s="33">
        <v>1.3</v>
      </c>
      <c r="F601" s="35">
        <f t="shared" si="26"/>
        <v>2577.9</v>
      </c>
      <c r="G601" s="24" t="s">
        <v>764</v>
      </c>
      <c r="H601" s="24" t="s">
        <v>765</v>
      </c>
    </row>
    <row r="602" spans="1:8" ht="36">
      <c r="A602" s="20" t="s">
        <v>795</v>
      </c>
      <c r="B602" s="20">
        <v>4</v>
      </c>
      <c r="C602" s="20" t="s">
        <v>8</v>
      </c>
      <c r="D602" s="22" t="s">
        <v>796</v>
      </c>
      <c r="E602" s="33">
        <v>84.2</v>
      </c>
      <c r="F602" s="33">
        <f t="shared" si="26"/>
        <v>336.8</v>
      </c>
      <c r="G602" s="24" t="s">
        <v>764</v>
      </c>
      <c r="H602" s="24" t="s">
        <v>765</v>
      </c>
    </row>
    <row r="603" spans="1:8" ht="36">
      <c r="A603" s="20" t="s">
        <v>797</v>
      </c>
      <c r="B603" s="26">
        <v>43</v>
      </c>
      <c r="C603" s="20" t="s">
        <v>8</v>
      </c>
      <c r="D603" s="22" t="s">
        <v>798</v>
      </c>
      <c r="E603" s="33">
        <v>84.7</v>
      </c>
      <c r="F603" s="33">
        <f t="shared" si="26"/>
        <v>3642.1</v>
      </c>
      <c r="G603" s="24" t="s">
        <v>764</v>
      </c>
      <c r="H603" s="24" t="s">
        <v>765</v>
      </c>
    </row>
    <row r="604" spans="1:8" ht="36">
      <c r="A604" s="36" t="s">
        <v>799</v>
      </c>
      <c r="B604" s="26">
        <v>30</v>
      </c>
      <c r="C604" s="20" t="s">
        <v>8</v>
      </c>
      <c r="D604" s="22" t="s">
        <v>800</v>
      </c>
      <c r="E604" s="33">
        <v>113.8</v>
      </c>
      <c r="F604" s="33">
        <f t="shared" si="26"/>
        <v>3414</v>
      </c>
      <c r="G604" s="24" t="s">
        <v>764</v>
      </c>
      <c r="H604" s="24" t="s">
        <v>765</v>
      </c>
    </row>
    <row r="605" spans="1:8" ht="36">
      <c r="A605" s="20" t="s">
        <v>801</v>
      </c>
      <c r="B605" s="20">
        <v>149</v>
      </c>
      <c r="C605" s="20" t="s">
        <v>8</v>
      </c>
      <c r="D605" s="22" t="s">
        <v>802</v>
      </c>
      <c r="E605" s="33">
        <v>199.7</v>
      </c>
      <c r="F605" s="33">
        <f t="shared" si="26"/>
        <v>29755.3</v>
      </c>
      <c r="G605" s="24" t="s">
        <v>764</v>
      </c>
      <c r="H605" s="24" t="s">
        <v>765</v>
      </c>
    </row>
    <row r="606" spans="1:8" ht="36">
      <c r="A606" s="20" t="s">
        <v>803</v>
      </c>
      <c r="B606" s="20">
        <v>1761</v>
      </c>
      <c r="C606" s="20" t="s">
        <v>8</v>
      </c>
      <c r="D606" s="22" t="s">
        <v>804</v>
      </c>
      <c r="E606" s="33">
        <v>399.7</v>
      </c>
      <c r="F606" s="33">
        <f t="shared" si="26"/>
        <v>703871.7</v>
      </c>
      <c r="G606" s="24" t="s">
        <v>764</v>
      </c>
      <c r="H606" s="24" t="s">
        <v>765</v>
      </c>
    </row>
    <row r="607" spans="1:8" ht="12.75">
      <c r="A607" s="20" t="s">
        <v>472</v>
      </c>
      <c r="B607" s="20">
        <v>508</v>
      </c>
      <c r="C607" s="20" t="s">
        <v>60</v>
      </c>
      <c r="D607" s="22" t="s">
        <v>805</v>
      </c>
      <c r="E607" s="33">
        <v>6.5</v>
      </c>
      <c r="F607" s="33">
        <f t="shared" si="26"/>
        <v>3302</v>
      </c>
      <c r="G607" s="24" t="s">
        <v>764</v>
      </c>
      <c r="H607" s="24" t="s">
        <v>765</v>
      </c>
    </row>
    <row r="608" spans="1:8" ht="12.75">
      <c r="A608" s="29" t="s">
        <v>806</v>
      </c>
      <c r="B608" s="30">
        <v>444</v>
      </c>
      <c r="C608" s="29" t="s">
        <v>60</v>
      </c>
      <c r="D608" s="22" t="s">
        <v>807</v>
      </c>
      <c r="E608" s="37">
        <v>3.6</v>
      </c>
      <c r="F608" s="37">
        <f t="shared" si="26"/>
        <v>1598.4</v>
      </c>
      <c r="G608" s="24" t="s">
        <v>764</v>
      </c>
      <c r="H608" s="24" t="s">
        <v>765</v>
      </c>
    </row>
    <row r="609" spans="1:8" ht="12.75">
      <c r="A609" s="20" t="s">
        <v>808</v>
      </c>
      <c r="B609" s="26">
        <v>583</v>
      </c>
      <c r="C609" s="20" t="s">
        <v>60</v>
      </c>
      <c r="D609" s="22" t="s">
        <v>809</v>
      </c>
      <c r="E609" s="37">
        <v>3</v>
      </c>
      <c r="F609" s="37">
        <f t="shared" si="26"/>
        <v>1749</v>
      </c>
      <c r="G609" s="24" t="s">
        <v>764</v>
      </c>
      <c r="H609" s="24" t="s">
        <v>765</v>
      </c>
    </row>
    <row r="610" spans="1:8" ht="24">
      <c r="A610" s="20" t="s">
        <v>523</v>
      </c>
      <c r="B610" s="26">
        <v>177</v>
      </c>
      <c r="C610" s="20" t="s">
        <v>8</v>
      </c>
      <c r="D610" s="22" t="s">
        <v>810</v>
      </c>
      <c r="E610" s="37">
        <v>103.9</v>
      </c>
      <c r="F610" s="37">
        <f t="shared" si="26"/>
        <v>18390.3</v>
      </c>
      <c r="G610" s="24" t="s">
        <v>764</v>
      </c>
      <c r="H610" s="24" t="s">
        <v>765</v>
      </c>
    </row>
    <row r="611" spans="1:8" ht="12.75">
      <c r="A611" s="20" t="s">
        <v>532</v>
      </c>
      <c r="B611" s="20">
        <v>44</v>
      </c>
      <c r="C611" s="20" t="s">
        <v>60</v>
      </c>
      <c r="D611" s="31" t="s">
        <v>811</v>
      </c>
      <c r="E611" s="37">
        <v>11.8</v>
      </c>
      <c r="F611" s="37">
        <f t="shared" si="26"/>
        <v>519.2</v>
      </c>
      <c r="G611" s="24" t="s">
        <v>764</v>
      </c>
      <c r="H611" s="24" t="s">
        <v>765</v>
      </c>
    </row>
    <row r="612" spans="1:8" ht="12.75">
      <c r="A612" s="20" t="s">
        <v>812</v>
      </c>
      <c r="B612" s="20">
        <v>256</v>
      </c>
      <c r="C612" s="20" t="s">
        <v>8</v>
      </c>
      <c r="D612" s="4" t="s">
        <v>813</v>
      </c>
      <c r="E612" s="37">
        <v>12.3</v>
      </c>
      <c r="F612" s="37">
        <f t="shared" si="26"/>
        <v>3148.8</v>
      </c>
      <c r="G612" s="24" t="s">
        <v>764</v>
      </c>
      <c r="H612" s="24" t="s">
        <v>765</v>
      </c>
    </row>
    <row r="613" spans="1:8" ht="12.75">
      <c r="A613" s="20" t="s">
        <v>538</v>
      </c>
      <c r="B613" s="20">
        <v>27</v>
      </c>
      <c r="C613" s="20" t="s">
        <v>8</v>
      </c>
      <c r="D613" s="4" t="s">
        <v>814</v>
      </c>
      <c r="E613" s="37">
        <v>41.4</v>
      </c>
      <c r="F613" s="37">
        <f t="shared" si="26"/>
        <v>1117.8</v>
      </c>
      <c r="G613" s="24" t="s">
        <v>764</v>
      </c>
      <c r="H613" s="24" t="s">
        <v>765</v>
      </c>
    </row>
    <row r="614" spans="1:8" ht="12.75">
      <c r="A614" s="20" t="s">
        <v>540</v>
      </c>
      <c r="B614" s="20">
        <v>6</v>
      </c>
      <c r="C614" s="20" t="s">
        <v>65</v>
      </c>
      <c r="D614" s="4" t="s">
        <v>815</v>
      </c>
      <c r="E614" s="37">
        <v>2125</v>
      </c>
      <c r="F614" s="33">
        <f t="shared" si="26"/>
        <v>12750</v>
      </c>
      <c r="G614" s="24" t="s">
        <v>764</v>
      </c>
      <c r="H614" s="24" t="s">
        <v>765</v>
      </c>
    </row>
    <row r="615" spans="1:8" ht="12.75">
      <c r="A615" s="38" t="s">
        <v>542</v>
      </c>
      <c r="B615" s="38">
        <v>1390</v>
      </c>
      <c r="C615" s="38" t="s">
        <v>8</v>
      </c>
      <c r="D615" s="39" t="s">
        <v>816</v>
      </c>
      <c r="E615" s="37">
        <v>4.1</v>
      </c>
      <c r="F615" s="33">
        <f t="shared" si="26"/>
        <v>5698.999999999999</v>
      </c>
      <c r="G615" s="24" t="s">
        <v>764</v>
      </c>
      <c r="H615" s="24" t="s">
        <v>765</v>
      </c>
    </row>
    <row r="616" spans="1:8" ht="12.75">
      <c r="A616" s="20" t="s">
        <v>553</v>
      </c>
      <c r="B616" s="20">
        <v>1</v>
      </c>
      <c r="C616" s="20" t="s">
        <v>18</v>
      </c>
      <c r="D616" s="4" t="s">
        <v>817</v>
      </c>
      <c r="E616" s="37">
        <v>120780.3</v>
      </c>
      <c r="F616" s="33">
        <f t="shared" si="26"/>
        <v>120780.3</v>
      </c>
      <c r="G616" s="24" t="s">
        <v>764</v>
      </c>
      <c r="H616" s="24" t="s">
        <v>765</v>
      </c>
    </row>
    <row r="617" spans="1:8" ht="12.75">
      <c r="A617" s="20" t="s">
        <v>818</v>
      </c>
      <c r="B617" s="20">
        <v>1</v>
      </c>
      <c r="C617" s="20" t="s">
        <v>65</v>
      </c>
      <c r="D617" s="4" t="s">
        <v>819</v>
      </c>
      <c r="E617" s="37">
        <v>3817.3</v>
      </c>
      <c r="F617" s="33">
        <f t="shared" si="26"/>
        <v>3817.3</v>
      </c>
      <c r="G617" s="24" t="s">
        <v>764</v>
      </c>
      <c r="H617" s="24" t="s">
        <v>765</v>
      </c>
    </row>
    <row r="618" spans="1:8" ht="12.75">
      <c r="A618" s="20" t="s">
        <v>820</v>
      </c>
      <c r="B618" s="20">
        <v>109</v>
      </c>
      <c r="C618" s="20" t="s">
        <v>8</v>
      </c>
      <c r="D618" s="4" t="s">
        <v>821</v>
      </c>
      <c r="E618" s="37">
        <v>740.1</v>
      </c>
      <c r="F618" s="37">
        <f t="shared" si="26"/>
        <v>80670.90000000001</v>
      </c>
      <c r="G618" s="24" t="s">
        <v>764</v>
      </c>
      <c r="H618" s="24" t="s">
        <v>765</v>
      </c>
    </row>
    <row r="619" spans="1:8" ht="12.75">
      <c r="A619" s="20" t="s">
        <v>822</v>
      </c>
      <c r="B619" s="20">
        <v>441</v>
      </c>
      <c r="C619" s="20" t="s">
        <v>8</v>
      </c>
      <c r="D619" s="4" t="s">
        <v>823</v>
      </c>
      <c r="E619" s="37">
        <v>447.9</v>
      </c>
      <c r="F619" s="37">
        <f t="shared" si="26"/>
        <v>197523.9</v>
      </c>
      <c r="G619" s="24" t="s">
        <v>764</v>
      </c>
      <c r="H619" s="24" t="s">
        <v>765</v>
      </c>
    </row>
    <row r="620" spans="1:8" ht="12.75">
      <c r="A620" s="20" t="s">
        <v>824</v>
      </c>
      <c r="B620" s="20">
        <v>4.5</v>
      </c>
      <c r="C620" s="20" t="s">
        <v>32</v>
      </c>
      <c r="D620" s="4" t="s">
        <v>825</v>
      </c>
      <c r="E620" s="37">
        <v>2225.7</v>
      </c>
      <c r="F620" s="37">
        <f t="shared" si="26"/>
        <v>10015.65</v>
      </c>
      <c r="G620" s="24" t="s">
        <v>764</v>
      </c>
      <c r="H620" s="24" t="s">
        <v>765</v>
      </c>
    </row>
    <row r="621" spans="1:8" ht="12.75">
      <c r="A621" s="20" t="s">
        <v>826</v>
      </c>
      <c r="B621" s="20">
        <v>149</v>
      </c>
      <c r="C621" s="20" t="s">
        <v>8</v>
      </c>
      <c r="D621" s="4" t="s">
        <v>827</v>
      </c>
      <c r="E621" s="37">
        <v>68.4</v>
      </c>
      <c r="F621" s="37">
        <f t="shared" si="26"/>
        <v>10191.6</v>
      </c>
      <c r="G621" s="24" t="s">
        <v>764</v>
      </c>
      <c r="H621" s="24" t="s">
        <v>765</v>
      </c>
    </row>
    <row r="622" spans="1:8" ht="12.75">
      <c r="A622" s="38" t="s">
        <v>828</v>
      </c>
      <c r="B622" s="38">
        <v>734</v>
      </c>
      <c r="C622" s="38" t="s">
        <v>8</v>
      </c>
      <c r="D622" s="40" t="s">
        <v>829</v>
      </c>
      <c r="E622" s="37">
        <v>101.7</v>
      </c>
      <c r="F622" s="37">
        <f t="shared" si="26"/>
        <v>74647.8</v>
      </c>
      <c r="G622" s="24" t="s">
        <v>764</v>
      </c>
      <c r="H622" s="24" t="s">
        <v>765</v>
      </c>
    </row>
    <row r="623" spans="1:8" ht="12.75">
      <c r="A623" s="74" t="s">
        <v>252</v>
      </c>
      <c r="B623" s="74">
        <v>90</v>
      </c>
      <c r="C623" s="74" t="s">
        <v>8</v>
      </c>
      <c r="D623" s="91" t="s">
        <v>794</v>
      </c>
      <c r="E623" s="90">
        <v>3.5</v>
      </c>
      <c r="F623" s="89">
        <f t="shared" si="26"/>
        <v>315</v>
      </c>
      <c r="G623" s="74" t="s">
        <v>954</v>
      </c>
      <c r="H623" s="74" t="s">
        <v>957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173.28125" style="0" bestFit="1" customWidth="1"/>
    <col min="2" max="2" width="19.00390625" style="0" customWidth="1"/>
    <col min="3" max="3" width="16.28125" style="0" customWidth="1"/>
    <col min="4" max="50" width="7.00390625" style="0" bestFit="1" customWidth="1"/>
    <col min="51" max="122" width="8.00390625" style="0" bestFit="1" customWidth="1"/>
    <col min="123" max="183" width="9.00390625" style="0" bestFit="1" customWidth="1"/>
    <col min="184" max="247" width="10.57421875" style="0" bestFit="1" customWidth="1"/>
    <col min="248" max="16384" width="11.57421875" style="0" bestFit="1" customWidth="1"/>
  </cols>
  <sheetData>
    <row r="1" spans="1:3" ht="15.75" thickBot="1">
      <c r="A1" s="101" t="s">
        <v>1176</v>
      </c>
      <c r="B1" s="99" t="s">
        <v>937</v>
      </c>
      <c r="C1" s="100" t="s">
        <v>938</v>
      </c>
    </row>
    <row r="2" spans="1:3" ht="15">
      <c r="A2" s="83">
        <v>551</v>
      </c>
      <c r="B2" s="98">
        <v>45</v>
      </c>
      <c r="C2" s="84">
        <v>1</v>
      </c>
    </row>
    <row r="3" spans="1:3" ht="15">
      <c r="A3" s="85" t="s">
        <v>9</v>
      </c>
      <c r="B3" s="98">
        <v>45</v>
      </c>
      <c r="C3" s="84">
        <v>1</v>
      </c>
    </row>
    <row r="4" spans="1:3" ht="15">
      <c r="A4" s="83">
        <v>703</v>
      </c>
      <c r="B4" s="98">
        <v>4.5</v>
      </c>
      <c r="C4" s="84">
        <v>2</v>
      </c>
    </row>
    <row r="5" spans="1:3" ht="15">
      <c r="A5" s="85" t="s">
        <v>12</v>
      </c>
      <c r="B5" s="98">
        <v>4.5</v>
      </c>
      <c r="C5" s="84">
        <v>2</v>
      </c>
    </row>
    <row r="6" spans="1:3" ht="15">
      <c r="A6" s="83" t="s">
        <v>17</v>
      </c>
      <c r="B6" s="98">
        <v>29938</v>
      </c>
      <c r="C6" s="84">
        <v>2</v>
      </c>
    </row>
    <row r="7" spans="1:3" ht="15">
      <c r="A7" s="85" t="s">
        <v>24</v>
      </c>
      <c r="B7" s="98">
        <v>29938</v>
      </c>
      <c r="C7" s="84">
        <v>2</v>
      </c>
    </row>
    <row r="8" spans="1:3" ht="15">
      <c r="A8" s="83" t="s">
        <v>22</v>
      </c>
      <c r="B8" s="98">
        <v>2250.6666666666665</v>
      </c>
      <c r="C8" s="84">
        <v>3</v>
      </c>
    </row>
    <row r="9" spans="1:3" ht="15">
      <c r="A9" s="85" t="s">
        <v>24</v>
      </c>
      <c r="B9" s="98">
        <v>2250.6666666666665</v>
      </c>
      <c r="C9" s="84">
        <v>3</v>
      </c>
    </row>
    <row r="10" spans="1:3" ht="15">
      <c r="A10" s="83" t="s">
        <v>30</v>
      </c>
      <c r="B10" s="98">
        <v>150000</v>
      </c>
      <c r="C10" s="84">
        <v>1</v>
      </c>
    </row>
    <row r="11" spans="1:3" ht="15">
      <c r="A11" s="85" t="s">
        <v>24</v>
      </c>
      <c r="B11" s="98">
        <v>150000</v>
      </c>
      <c r="C11" s="84">
        <v>1</v>
      </c>
    </row>
    <row r="12" spans="1:3" ht="15">
      <c r="A12" s="83" t="s">
        <v>31</v>
      </c>
      <c r="B12" s="98">
        <v>6400.6900000000005</v>
      </c>
      <c r="C12" s="84">
        <v>2</v>
      </c>
    </row>
    <row r="13" spans="1:3" ht="15">
      <c r="A13" s="85" t="s">
        <v>33</v>
      </c>
      <c r="B13" s="98">
        <v>6400.6900000000005</v>
      </c>
      <c r="C13" s="84">
        <v>2</v>
      </c>
    </row>
    <row r="14" spans="1:3" ht="15">
      <c r="A14" s="83" t="s">
        <v>36</v>
      </c>
      <c r="B14" s="98">
        <v>25000</v>
      </c>
      <c r="C14" s="84">
        <v>1</v>
      </c>
    </row>
    <row r="15" spans="1:3" ht="15">
      <c r="A15" s="85" t="s">
        <v>33</v>
      </c>
      <c r="B15" s="98">
        <v>25000</v>
      </c>
      <c r="C15" s="84">
        <v>1</v>
      </c>
    </row>
    <row r="16" spans="1:3" ht="15">
      <c r="A16" s="83" t="s">
        <v>37</v>
      </c>
      <c r="B16" s="98">
        <v>13.3</v>
      </c>
      <c r="C16" s="84">
        <v>10</v>
      </c>
    </row>
    <row r="17" spans="1:3" ht="15">
      <c r="A17" s="85" t="s">
        <v>38</v>
      </c>
      <c r="B17" s="98">
        <v>13.3</v>
      </c>
      <c r="C17" s="84">
        <v>10</v>
      </c>
    </row>
    <row r="18" spans="1:3" ht="15">
      <c r="A18" s="83" t="s">
        <v>43</v>
      </c>
      <c r="B18" s="98">
        <v>4.4</v>
      </c>
      <c r="C18" s="84">
        <v>5</v>
      </c>
    </row>
    <row r="19" spans="1:3" ht="15">
      <c r="A19" s="85" t="s">
        <v>45</v>
      </c>
      <c r="B19" s="98">
        <v>4.4</v>
      </c>
      <c r="C19" s="84">
        <v>5</v>
      </c>
    </row>
    <row r="20" spans="1:3" ht="15">
      <c r="A20" s="83" t="s">
        <v>46</v>
      </c>
      <c r="B20" s="98">
        <v>12.125</v>
      </c>
      <c r="C20" s="84">
        <v>8</v>
      </c>
    </row>
    <row r="21" spans="1:3" ht="15">
      <c r="A21" s="85" t="s">
        <v>47</v>
      </c>
      <c r="B21" s="98">
        <v>12.125</v>
      </c>
      <c r="C21" s="84">
        <v>8</v>
      </c>
    </row>
    <row r="22" spans="1:3" ht="15">
      <c r="A22" s="83" t="s">
        <v>843</v>
      </c>
      <c r="B22" s="98">
        <v>20</v>
      </c>
      <c r="C22" s="84">
        <v>2</v>
      </c>
    </row>
    <row r="23" spans="1:3" ht="15">
      <c r="A23" s="85" t="s">
        <v>844</v>
      </c>
      <c r="B23" s="98">
        <v>20</v>
      </c>
      <c r="C23" s="84">
        <v>2</v>
      </c>
    </row>
    <row r="24" spans="1:3" ht="15">
      <c r="A24" s="83" t="s">
        <v>48</v>
      </c>
      <c r="B24" s="98">
        <v>3500</v>
      </c>
      <c r="C24" s="84">
        <v>2</v>
      </c>
    </row>
    <row r="25" spans="1:3" ht="15">
      <c r="A25" s="85" t="s">
        <v>845</v>
      </c>
      <c r="B25" s="98">
        <v>3500</v>
      </c>
      <c r="C25" s="84">
        <v>2</v>
      </c>
    </row>
    <row r="26" spans="1:3" ht="15">
      <c r="A26" s="83" t="s">
        <v>709</v>
      </c>
      <c r="B26" s="98">
        <v>194</v>
      </c>
      <c r="C26" s="84">
        <v>5</v>
      </c>
    </row>
    <row r="27" spans="1:3" ht="15">
      <c r="A27" s="85" t="s">
        <v>846</v>
      </c>
      <c r="B27" s="98">
        <v>194</v>
      </c>
      <c r="C27" s="84">
        <v>5</v>
      </c>
    </row>
    <row r="28" spans="1:3" ht="15">
      <c r="A28" s="83" t="s">
        <v>52</v>
      </c>
      <c r="B28" s="98">
        <v>27.5</v>
      </c>
      <c r="C28" s="84">
        <v>2</v>
      </c>
    </row>
    <row r="29" spans="1:3" ht="15">
      <c r="A29" s="85" t="s">
        <v>54</v>
      </c>
      <c r="B29" s="98">
        <v>27.5</v>
      </c>
      <c r="C29" s="84">
        <v>2</v>
      </c>
    </row>
    <row r="30" spans="1:3" ht="15">
      <c r="A30" s="83" t="s">
        <v>847</v>
      </c>
      <c r="B30" s="98">
        <v>200</v>
      </c>
      <c r="C30" s="84">
        <v>1</v>
      </c>
    </row>
    <row r="31" spans="1:3" ht="15">
      <c r="A31" s="85" t="s">
        <v>849</v>
      </c>
      <c r="B31" s="98">
        <v>200</v>
      </c>
      <c r="C31" s="84">
        <v>1</v>
      </c>
    </row>
    <row r="32" spans="1:3" ht="15">
      <c r="A32" s="83" t="s">
        <v>55</v>
      </c>
      <c r="B32" s="98">
        <v>29.746666666666666</v>
      </c>
      <c r="C32" s="84">
        <v>3</v>
      </c>
    </row>
    <row r="33" spans="1:3" ht="15">
      <c r="A33" s="85" t="s">
        <v>56</v>
      </c>
      <c r="B33" s="98">
        <v>29.746666666666666</v>
      </c>
      <c r="C33" s="84">
        <v>3</v>
      </c>
    </row>
    <row r="34" spans="1:3" ht="15">
      <c r="A34" s="83" t="s">
        <v>57</v>
      </c>
      <c r="B34" s="98">
        <v>30</v>
      </c>
      <c r="C34" s="84">
        <v>1</v>
      </c>
    </row>
    <row r="35" spans="1:3" ht="15">
      <c r="A35" s="85" t="s">
        <v>850</v>
      </c>
      <c r="B35" s="98">
        <v>30</v>
      </c>
      <c r="C35" s="84">
        <v>1</v>
      </c>
    </row>
    <row r="36" spans="1:3" ht="15">
      <c r="A36" s="83" t="s">
        <v>59</v>
      </c>
      <c r="B36" s="98">
        <v>35.36</v>
      </c>
      <c r="C36" s="84">
        <v>1</v>
      </c>
    </row>
    <row r="37" spans="1:3" ht="15">
      <c r="A37" s="85" t="s">
        <v>61</v>
      </c>
      <c r="B37" s="98">
        <v>35.36</v>
      </c>
      <c r="C37" s="84">
        <v>1</v>
      </c>
    </row>
    <row r="38" spans="1:3" ht="15">
      <c r="A38" s="83" t="s">
        <v>62</v>
      </c>
      <c r="B38" s="98">
        <v>39.05</v>
      </c>
      <c r="C38" s="84">
        <v>2</v>
      </c>
    </row>
    <row r="39" spans="1:3" ht="15">
      <c r="A39" s="85" t="s">
        <v>851</v>
      </c>
      <c r="B39" s="98">
        <v>39.05</v>
      </c>
      <c r="C39" s="84">
        <v>2</v>
      </c>
    </row>
    <row r="40" spans="1:3" ht="15">
      <c r="A40" s="83" t="s">
        <v>64</v>
      </c>
      <c r="B40" s="98">
        <v>1547.19</v>
      </c>
      <c r="C40" s="84">
        <v>2</v>
      </c>
    </row>
    <row r="41" spans="1:3" ht="15">
      <c r="A41" s="85" t="s">
        <v>66</v>
      </c>
      <c r="B41" s="98">
        <v>1547.19</v>
      </c>
      <c r="C41" s="84">
        <v>2</v>
      </c>
    </row>
    <row r="42" spans="1:3" ht="15">
      <c r="A42" s="83" t="s">
        <v>67</v>
      </c>
      <c r="B42" s="98">
        <v>5.098333333333334</v>
      </c>
      <c r="C42" s="84">
        <v>6</v>
      </c>
    </row>
    <row r="43" spans="1:3" ht="15">
      <c r="A43" s="85" t="s">
        <v>68</v>
      </c>
      <c r="B43" s="98">
        <v>5.098333333333334</v>
      </c>
      <c r="C43" s="84">
        <v>6</v>
      </c>
    </row>
    <row r="44" spans="1:3" ht="15">
      <c r="A44" s="83" t="s">
        <v>69</v>
      </c>
      <c r="B44" s="98">
        <v>9.63</v>
      </c>
      <c r="C44" s="84">
        <v>1</v>
      </c>
    </row>
    <row r="45" spans="1:3" ht="15">
      <c r="A45" s="85" t="s">
        <v>70</v>
      </c>
      <c r="B45" s="98">
        <v>9.63</v>
      </c>
      <c r="C45" s="84">
        <v>1</v>
      </c>
    </row>
    <row r="46" spans="1:3" ht="15">
      <c r="A46" s="83" t="s">
        <v>71</v>
      </c>
      <c r="B46" s="98">
        <v>9.125</v>
      </c>
      <c r="C46" s="84">
        <v>2</v>
      </c>
    </row>
    <row r="47" spans="1:3" ht="15">
      <c r="A47" s="85" t="s">
        <v>72</v>
      </c>
      <c r="B47" s="98">
        <v>9.125</v>
      </c>
      <c r="C47" s="84">
        <v>2</v>
      </c>
    </row>
    <row r="48" spans="1:3" ht="15">
      <c r="A48" s="83" t="s">
        <v>74</v>
      </c>
      <c r="B48" s="98">
        <v>67.878</v>
      </c>
      <c r="C48" s="84">
        <v>5</v>
      </c>
    </row>
    <row r="49" spans="1:3" ht="15">
      <c r="A49" s="85" t="s">
        <v>75</v>
      </c>
      <c r="B49" s="98">
        <v>67.878</v>
      </c>
      <c r="C49" s="84">
        <v>5</v>
      </c>
    </row>
    <row r="50" spans="1:3" ht="15">
      <c r="A50" s="83" t="s">
        <v>76</v>
      </c>
      <c r="B50" s="98">
        <v>10.9</v>
      </c>
      <c r="C50" s="84">
        <v>10</v>
      </c>
    </row>
    <row r="51" spans="1:3" ht="15">
      <c r="A51" s="85" t="s">
        <v>81</v>
      </c>
      <c r="B51" s="98">
        <v>10.9</v>
      </c>
      <c r="C51" s="84">
        <v>10</v>
      </c>
    </row>
    <row r="52" spans="1:3" ht="15">
      <c r="A52" s="83" t="s">
        <v>82</v>
      </c>
      <c r="B52" s="98">
        <v>25</v>
      </c>
      <c r="C52" s="84">
        <v>1</v>
      </c>
    </row>
    <row r="53" spans="1:3" ht="15">
      <c r="A53" s="85" t="s">
        <v>83</v>
      </c>
      <c r="B53" s="98">
        <v>25</v>
      </c>
      <c r="C53" s="84">
        <v>1</v>
      </c>
    </row>
    <row r="54" spans="1:3" ht="15">
      <c r="A54" s="83" t="s">
        <v>84</v>
      </c>
      <c r="B54" s="98">
        <v>25</v>
      </c>
      <c r="C54" s="84">
        <v>1</v>
      </c>
    </row>
    <row r="55" spans="1:3" ht="15">
      <c r="A55" s="85" t="s">
        <v>85</v>
      </c>
      <c r="B55" s="98">
        <v>25</v>
      </c>
      <c r="C55" s="84">
        <v>1</v>
      </c>
    </row>
    <row r="56" spans="1:3" ht="15">
      <c r="A56" s="83" t="s">
        <v>86</v>
      </c>
      <c r="B56" s="98">
        <v>203.33333333333334</v>
      </c>
      <c r="C56" s="84">
        <v>3</v>
      </c>
    </row>
    <row r="57" spans="1:3" ht="15">
      <c r="A57" s="85" t="s">
        <v>89</v>
      </c>
      <c r="B57" s="98">
        <v>287.5</v>
      </c>
      <c r="C57" s="84">
        <v>1</v>
      </c>
    </row>
    <row r="58" spans="1:3" ht="15">
      <c r="A58" s="85" t="s">
        <v>91</v>
      </c>
      <c r="B58" s="98">
        <v>287.5</v>
      </c>
      <c r="C58" s="84">
        <v>1</v>
      </c>
    </row>
    <row r="59" spans="1:3" ht="15">
      <c r="A59" s="85" t="s">
        <v>852</v>
      </c>
      <c r="B59" s="98">
        <v>35</v>
      </c>
      <c r="C59" s="84">
        <v>1</v>
      </c>
    </row>
    <row r="60" spans="1:3" ht="15">
      <c r="A60" s="83" t="s">
        <v>92</v>
      </c>
      <c r="B60" s="98">
        <v>92.15066666666668</v>
      </c>
      <c r="C60" s="84">
        <v>15</v>
      </c>
    </row>
    <row r="61" spans="1:3" ht="15">
      <c r="A61" s="85" t="s">
        <v>853</v>
      </c>
      <c r="B61" s="98">
        <v>16</v>
      </c>
      <c r="C61" s="84">
        <v>1</v>
      </c>
    </row>
    <row r="62" spans="1:3" ht="15">
      <c r="A62" s="85" t="s">
        <v>94</v>
      </c>
      <c r="B62" s="98">
        <v>26</v>
      </c>
      <c r="C62" s="84">
        <v>2</v>
      </c>
    </row>
    <row r="63" spans="1:3" ht="15">
      <c r="A63" s="85" t="s">
        <v>93</v>
      </c>
      <c r="B63" s="98">
        <v>20.666666666666668</v>
      </c>
      <c r="C63" s="84">
        <v>3</v>
      </c>
    </row>
    <row r="64" spans="1:3" ht="15">
      <c r="A64" s="85" t="s">
        <v>96</v>
      </c>
      <c r="B64" s="98">
        <v>192.60333333333335</v>
      </c>
      <c r="C64" s="84">
        <v>6</v>
      </c>
    </row>
    <row r="65" spans="1:3" ht="15">
      <c r="A65" s="85" t="s">
        <v>854</v>
      </c>
      <c r="B65" s="98">
        <v>38</v>
      </c>
      <c r="C65" s="84">
        <v>1</v>
      </c>
    </row>
    <row r="66" spans="1:3" ht="15">
      <c r="A66" s="85" t="s">
        <v>97</v>
      </c>
      <c r="B66" s="98">
        <v>24.64</v>
      </c>
      <c r="C66" s="84">
        <v>1</v>
      </c>
    </row>
    <row r="67" spans="1:3" ht="15">
      <c r="A67" s="85" t="s">
        <v>111</v>
      </c>
      <c r="B67" s="98">
        <v>34</v>
      </c>
      <c r="C67" s="84">
        <v>1</v>
      </c>
    </row>
    <row r="68" spans="1:3" ht="15">
      <c r="A68" s="83" t="s">
        <v>110</v>
      </c>
      <c r="B68" s="98">
        <v>52</v>
      </c>
      <c r="C68" s="84">
        <v>1</v>
      </c>
    </row>
    <row r="69" spans="1:3" ht="15">
      <c r="A69" s="85" t="s">
        <v>111</v>
      </c>
      <c r="B69" s="98">
        <v>52</v>
      </c>
      <c r="C69" s="84">
        <v>1</v>
      </c>
    </row>
    <row r="70" spans="1:3" ht="15">
      <c r="A70" s="83" t="s">
        <v>112</v>
      </c>
      <c r="B70" s="98">
        <v>4500</v>
      </c>
      <c r="C70" s="84">
        <v>1</v>
      </c>
    </row>
    <row r="71" spans="1:3" ht="15">
      <c r="A71" s="85" t="s">
        <v>855</v>
      </c>
      <c r="B71" s="98">
        <v>4500</v>
      </c>
      <c r="C71" s="84">
        <v>1</v>
      </c>
    </row>
    <row r="72" spans="1:3" ht="15">
      <c r="A72" s="83" t="s">
        <v>114</v>
      </c>
      <c r="B72" s="98">
        <v>257.95</v>
      </c>
      <c r="C72" s="84">
        <v>6</v>
      </c>
    </row>
    <row r="73" spans="1:3" ht="15">
      <c r="A73" s="85" t="s">
        <v>858</v>
      </c>
      <c r="B73" s="98">
        <v>200</v>
      </c>
      <c r="C73" s="84">
        <v>1</v>
      </c>
    </row>
    <row r="74" spans="1:3" ht="15">
      <c r="A74" s="85" t="s">
        <v>856</v>
      </c>
      <c r="B74" s="98">
        <v>317</v>
      </c>
      <c r="C74" s="84">
        <v>4</v>
      </c>
    </row>
    <row r="75" spans="1:3" ht="15">
      <c r="A75" s="85" t="s">
        <v>857</v>
      </c>
      <c r="B75" s="98">
        <v>79.7</v>
      </c>
      <c r="C75" s="84">
        <v>1</v>
      </c>
    </row>
    <row r="76" spans="1:3" ht="15">
      <c r="A76" s="83" t="s">
        <v>119</v>
      </c>
      <c r="B76" s="98">
        <v>625</v>
      </c>
      <c r="C76" s="84">
        <v>2</v>
      </c>
    </row>
    <row r="77" spans="1:3" ht="15">
      <c r="A77" s="85" t="s">
        <v>861</v>
      </c>
      <c r="B77" s="98">
        <v>250</v>
      </c>
      <c r="C77" s="84">
        <v>1</v>
      </c>
    </row>
    <row r="78" spans="1:3" ht="15">
      <c r="A78" s="85" t="s">
        <v>860</v>
      </c>
      <c r="B78" s="98">
        <v>1000</v>
      </c>
      <c r="C78" s="84">
        <v>1</v>
      </c>
    </row>
    <row r="79" spans="1:3" ht="15">
      <c r="A79" s="83" t="s">
        <v>121</v>
      </c>
      <c r="B79" s="98">
        <v>86</v>
      </c>
      <c r="C79" s="84">
        <v>2</v>
      </c>
    </row>
    <row r="80" spans="1:3" ht="15">
      <c r="A80" s="85" t="s">
        <v>862</v>
      </c>
      <c r="B80" s="98">
        <v>86</v>
      </c>
      <c r="C80" s="84">
        <v>2</v>
      </c>
    </row>
    <row r="81" spans="1:3" ht="15">
      <c r="A81" s="83" t="s">
        <v>123</v>
      </c>
      <c r="B81" s="98">
        <v>500</v>
      </c>
      <c r="C81" s="84">
        <v>5</v>
      </c>
    </row>
    <row r="82" spans="1:3" ht="15">
      <c r="A82" s="85" t="s">
        <v>124</v>
      </c>
      <c r="B82" s="98">
        <v>1200</v>
      </c>
      <c r="C82" s="84">
        <v>1</v>
      </c>
    </row>
    <row r="83" spans="1:3" ht="15">
      <c r="A83" s="85" t="s">
        <v>128</v>
      </c>
      <c r="B83" s="98">
        <v>300</v>
      </c>
      <c r="C83" s="84">
        <v>1</v>
      </c>
    </row>
    <row r="84" spans="1:3" ht="15">
      <c r="A84" s="85" t="s">
        <v>130</v>
      </c>
      <c r="B84" s="98">
        <v>125</v>
      </c>
      <c r="C84" s="84">
        <v>1</v>
      </c>
    </row>
    <row r="85" spans="1:3" ht="15">
      <c r="A85" s="85" t="s">
        <v>126</v>
      </c>
      <c r="B85" s="98">
        <v>500</v>
      </c>
      <c r="C85" s="84">
        <v>1</v>
      </c>
    </row>
    <row r="86" spans="1:3" ht="15">
      <c r="A86" s="85" t="s">
        <v>125</v>
      </c>
      <c r="B86" s="98">
        <v>375</v>
      </c>
      <c r="C86" s="84">
        <v>1</v>
      </c>
    </row>
    <row r="87" spans="1:3" ht="15">
      <c r="A87" s="83" t="s">
        <v>131</v>
      </c>
      <c r="B87" s="98">
        <v>12</v>
      </c>
      <c r="C87" s="84">
        <v>1</v>
      </c>
    </row>
    <row r="88" spans="1:3" ht="15">
      <c r="A88" s="85" t="s">
        <v>132</v>
      </c>
      <c r="B88" s="98">
        <v>12</v>
      </c>
      <c r="C88" s="84">
        <v>1</v>
      </c>
    </row>
    <row r="89" spans="1:3" ht="15">
      <c r="A89" s="83" t="s">
        <v>133</v>
      </c>
      <c r="B89" s="98">
        <v>993.75</v>
      </c>
      <c r="C89" s="84">
        <v>4</v>
      </c>
    </row>
    <row r="90" spans="1:3" ht="15">
      <c r="A90" s="85" t="s">
        <v>134</v>
      </c>
      <c r="B90" s="98">
        <v>993.75</v>
      </c>
      <c r="C90" s="84">
        <v>4</v>
      </c>
    </row>
    <row r="91" spans="1:3" ht="15">
      <c r="A91" s="83" t="s">
        <v>135</v>
      </c>
      <c r="B91" s="98">
        <v>230</v>
      </c>
      <c r="C91" s="84">
        <v>1</v>
      </c>
    </row>
    <row r="92" spans="1:3" ht="15">
      <c r="A92" s="85" t="s">
        <v>136</v>
      </c>
      <c r="B92" s="98">
        <v>230</v>
      </c>
      <c r="C92" s="84">
        <v>1</v>
      </c>
    </row>
    <row r="93" spans="1:3" ht="15">
      <c r="A93" s="83" t="s">
        <v>139</v>
      </c>
      <c r="B93" s="98">
        <v>87.83333333333333</v>
      </c>
      <c r="C93" s="84">
        <v>3</v>
      </c>
    </row>
    <row r="94" spans="1:3" ht="15">
      <c r="A94" s="85" t="s">
        <v>140</v>
      </c>
      <c r="B94" s="98">
        <v>87.83333333333333</v>
      </c>
      <c r="C94" s="84">
        <v>3</v>
      </c>
    </row>
    <row r="95" spans="1:3" ht="15">
      <c r="A95" s="83" t="s">
        <v>141</v>
      </c>
      <c r="B95" s="98">
        <v>50.9</v>
      </c>
      <c r="C95" s="84">
        <v>10</v>
      </c>
    </row>
    <row r="96" spans="1:3" ht="15">
      <c r="A96" s="85" t="s">
        <v>138</v>
      </c>
      <c r="B96" s="98">
        <v>50.9</v>
      </c>
      <c r="C96" s="84">
        <v>10</v>
      </c>
    </row>
    <row r="97" spans="1:3" ht="15">
      <c r="A97" s="83" t="s">
        <v>143</v>
      </c>
      <c r="B97" s="98">
        <v>41.5</v>
      </c>
      <c r="C97" s="84">
        <v>2</v>
      </c>
    </row>
    <row r="98" spans="1:3" ht="15">
      <c r="A98" s="85" t="s">
        <v>144</v>
      </c>
      <c r="B98" s="98">
        <v>41.5</v>
      </c>
      <c r="C98" s="84">
        <v>2</v>
      </c>
    </row>
    <row r="99" spans="1:3" ht="15">
      <c r="A99" s="83" t="s">
        <v>145</v>
      </c>
      <c r="B99" s="98">
        <v>22</v>
      </c>
      <c r="C99" s="84">
        <v>1</v>
      </c>
    </row>
    <row r="100" spans="1:3" ht="15">
      <c r="A100" s="85" t="s">
        <v>146</v>
      </c>
      <c r="B100" s="98">
        <v>22</v>
      </c>
      <c r="C100" s="84">
        <v>1</v>
      </c>
    </row>
    <row r="101" spans="1:3" ht="15">
      <c r="A101" s="83" t="s">
        <v>770</v>
      </c>
      <c r="B101" s="98">
        <v>24.8</v>
      </c>
      <c r="C101" s="84">
        <v>1</v>
      </c>
    </row>
    <row r="102" spans="1:3" ht="15">
      <c r="A102" s="85" t="s">
        <v>863</v>
      </c>
      <c r="B102" s="98">
        <v>24.8</v>
      </c>
      <c r="C102" s="84">
        <v>1</v>
      </c>
    </row>
    <row r="103" spans="1:3" ht="15">
      <c r="A103" s="83" t="s">
        <v>147</v>
      </c>
      <c r="B103" s="98">
        <v>22</v>
      </c>
      <c r="C103" s="84">
        <v>1</v>
      </c>
    </row>
    <row r="104" spans="1:3" ht="15">
      <c r="A104" s="85" t="s">
        <v>148</v>
      </c>
      <c r="B104" s="98">
        <v>22</v>
      </c>
      <c r="C104" s="84">
        <v>1</v>
      </c>
    </row>
    <row r="105" spans="1:3" ht="15">
      <c r="A105" s="83" t="s">
        <v>149</v>
      </c>
      <c r="B105" s="98">
        <v>12.375</v>
      </c>
      <c r="C105" s="84">
        <v>6</v>
      </c>
    </row>
    <row r="106" spans="1:3" ht="15">
      <c r="A106" s="85" t="s">
        <v>150</v>
      </c>
      <c r="B106" s="98">
        <v>12.375</v>
      </c>
      <c r="C106" s="84">
        <v>6</v>
      </c>
    </row>
    <row r="107" spans="1:3" ht="15">
      <c r="A107" s="83" t="s">
        <v>151</v>
      </c>
      <c r="B107" s="98">
        <v>6</v>
      </c>
      <c r="C107" s="84">
        <v>1</v>
      </c>
    </row>
    <row r="108" spans="1:3" ht="15">
      <c r="A108" s="85" t="s">
        <v>152</v>
      </c>
      <c r="B108" s="98">
        <v>6</v>
      </c>
      <c r="C108" s="84">
        <v>1</v>
      </c>
    </row>
    <row r="109" spans="1:3" ht="15">
      <c r="A109" s="83" t="s">
        <v>153</v>
      </c>
      <c r="B109" s="98">
        <v>10.379999999999999</v>
      </c>
      <c r="C109" s="84">
        <v>2</v>
      </c>
    </row>
    <row r="110" spans="1:3" ht="15">
      <c r="A110" s="85" t="s">
        <v>154</v>
      </c>
      <c r="B110" s="98">
        <v>10.379999999999999</v>
      </c>
      <c r="C110" s="84">
        <v>2</v>
      </c>
    </row>
    <row r="111" spans="1:3" ht="15">
      <c r="A111" s="83" t="s">
        <v>155</v>
      </c>
      <c r="B111" s="98">
        <v>23.7</v>
      </c>
      <c r="C111" s="84">
        <v>5</v>
      </c>
    </row>
    <row r="112" spans="1:3" ht="15">
      <c r="A112" s="85" t="s">
        <v>864</v>
      </c>
      <c r="B112" s="98">
        <v>23.7</v>
      </c>
      <c r="C112" s="84">
        <v>5</v>
      </c>
    </row>
    <row r="113" spans="1:3" ht="15">
      <c r="A113" s="83" t="s">
        <v>865</v>
      </c>
      <c r="B113" s="98">
        <v>67</v>
      </c>
      <c r="C113" s="84">
        <v>1</v>
      </c>
    </row>
    <row r="114" spans="1:3" ht="15">
      <c r="A114" s="85" t="s">
        <v>866</v>
      </c>
      <c r="B114" s="98">
        <v>67</v>
      </c>
      <c r="C114" s="84">
        <v>1</v>
      </c>
    </row>
    <row r="115" spans="1:3" ht="15">
      <c r="A115" s="83" t="s">
        <v>157</v>
      </c>
      <c r="B115" s="98">
        <v>20</v>
      </c>
      <c r="C115" s="84">
        <v>1</v>
      </c>
    </row>
    <row r="116" spans="1:3" ht="15">
      <c r="A116" s="85" t="s">
        <v>158</v>
      </c>
      <c r="B116" s="98">
        <v>20</v>
      </c>
      <c r="C116" s="84">
        <v>1</v>
      </c>
    </row>
    <row r="117" spans="1:3" ht="15">
      <c r="A117" s="83" t="s">
        <v>159</v>
      </c>
      <c r="B117" s="98">
        <v>1733.3333333333333</v>
      </c>
      <c r="C117" s="84">
        <v>6</v>
      </c>
    </row>
    <row r="118" spans="1:3" ht="15">
      <c r="A118" s="85" t="s">
        <v>160</v>
      </c>
      <c r="B118" s="98">
        <v>1733.3333333333333</v>
      </c>
      <c r="C118" s="84">
        <v>6</v>
      </c>
    </row>
    <row r="119" spans="1:3" ht="15">
      <c r="A119" s="83" t="s">
        <v>161</v>
      </c>
      <c r="B119" s="98">
        <v>2000</v>
      </c>
      <c r="C119" s="84">
        <v>3</v>
      </c>
    </row>
    <row r="120" spans="1:3" ht="15">
      <c r="A120" s="85" t="s">
        <v>162</v>
      </c>
      <c r="B120" s="98">
        <v>2000</v>
      </c>
      <c r="C120" s="84">
        <v>3</v>
      </c>
    </row>
    <row r="121" spans="1:3" ht="15">
      <c r="A121" s="83" t="s">
        <v>163</v>
      </c>
      <c r="B121" s="98">
        <v>2000</v>
      </c>
      <c r="C121" s="84">
        <v>3</v>
      </c>
    </row>
    <row r="122" spans="1:3" ht="15">
      <c r="A122" s="85" t="s">
        <v>164</v>
      </c>
      <c r="B122" s="98">
        <v>2000</v>
      </c>
      <c r="C122" s="84">
        <v>3</v>
      </c>
    </row>
    <row r="123" spans="1:3" ht="15">
      <c r="A123" s="83" t="s">
        <v>165</v>
      </c>
      <c r="B123" s="98">
        <v>18</v>
      </c>
      <c r="C123" s="84">
        <v>1</v>
      </c>
    </row>
    <row r="124" spans="1:3" ht="15">
      <c r="A124" s="85" t="s">
        <v>166</v>
      </c>
      <c r="B124" s="98">
        <v>18</v>
      </c>
      <c r="C124" s="84">
        <v>1</v>
      </c>
    </row>
    <row r="125" spans="1:3" ht="15">
      <c r="A125" s="83" t="s">
        <v>167</v>
      </c>
      <c r="B125" s="98">
        <v>11.333333333333334</v>
      </c>
      <c r="C125" s="84">
        <v>3</v>
      </c>
    </row>
    <row r="126" spans="1:3" ht="15">
      <c r="A126" s="85" t="s">
        <v>168</v>
      </c>
      <c r="B126" s="98">
        <v>11.333333333333334</v>
      </c>
      <c r="C126" s="84">
        <v>3</v>
      </c>
    </row>
    <row r="127" spans="1:3" ht="15">
      <c r="A127" s="83" t="s">
        <v>169</v>
      </c>
      <c r="B127" s="98">
        <v>11</v>
      </c>
      <c r="C127" s="84">
        <v>6</v>
      </c>
    </row>
    <row r="128" spans="1:3" ht="15">
      <c r="A128" s="85" t="s">
        <v>170</v>
      </c>
      <c r="B128" s="98">
        <v>11</v>
      </c>
      <c r="C128" s="84">
        <v>6</v>
      </c>
    </row>
    <row r="129" spans="1:3" ht="15">
      <c r="A129" s="83" t="s">
        <v>171</v>
      </c>
      <c r="B129" s="98">
        <v>33.666666666666664</v>
      </c>
      <c r="C129" s="84">
        <v>3</v>
      </c>
    </row>
    <row r="130" spans="1:3" ht="15">
      <c r="A130" s="85" t="s">
        <v>868</v>
      </c>
      <c r="B130" s="98">
        <v>12</v>
      </c>
      <c r="C130" s="84">
        <v>1</v>
      </c>
    </row>
    <row r="131" spans="1:3" ht="15">
      <c r="A131" s="85" t="s">
        <v>867</v>
      </c>
      <c r="B131" s="98">
        <v>44.5</v>
      </c>
      <c r="C131" s="84">
        <v>2</v>
      </c>
    </row>
    <row r="132" spans="1:3" ht="15">
      <c r="A132" s="83" t="s">
        <v>174</v>
      </c>
      <c r="B132" s="98">
        <v>3800</v>
      </c>
      <c r="C132" s="84">
        <v>1</v>
      </c>
    </row>
    <row r="133" spans="1:3" ht="15">
      <c r="A133" s="85" t="s">
        <v>175</v>
      </c>
      <c r="B133" s="98">
        <v>3800</v>
      </c>
      <c r="C133" s="84">
        <v>1</v>
      </c>
    </row>
    <row r="134" spans="1:3" ht="15">
      <c r="A134" s="83" t="s">
        <v>176</v>
      </c>
      <c r="B134" s="98">
        <v>54.03</v>
      </c>
      <c r="C134" s="84">
        <v>1</v>
      </c>
    </row>
    <row r="135" spans="1:3" ht="15">
      <c r="A135" s="85" t="s">
        <v>177</v>
      </c>
      <c r="B135" s="98">
        <v>54.03</v>
      </c>
      <c r="C135" s="84">
        <v>1</v>
      </c>
    </row>
    <row r="136" spans="1:3" ht="15">
      <c r="A136" s="83" t="s">
        <v>869</v>
      </c>
      <c r="B136" s="98">
        <v>12</v>
      </c>
      <c r="C136" s="84">
        <v>1</v>
      </c>
    </row>
    <row r="137" spans="1:3" ht="15">
      <c r="A137" s="85" t="s">
        <v>179</v>
      </c>
      <c r="B137" s="98">
        <v>12</v>
      </c>
      <c r="C137" s="84">
        <v>1</v>
      </c>
    </row>
    <row r="138" spans="1:3" ht="15">
      <c r="A138" s="83" t="s">
        <v>870</v>
      </c>
      <c r="B138" s="98">
        <v>4700</v>
      </c>
      <c r="C138" s="84">
        <v>1</v>
      </c>
    </row>
    <row r="139" spans="1:3" ht="15">
      <c r="A139" s="85" t="s">
        <v>871</v>
      </c>
      <c r="B139" s="98">
        <v>4700</v>
      </c>
      <c r="C139" s="84">
        <v>1</v>
      </c>
    </row>
    <row r="140" spans="1:3" ht="15">
      <c r="A140" s="83" t="s">
        <v>872</v>
      </c>
      <c r="B140" s="98">
        <v>5000</v>
      </c>
      <c r="C140" s="84">
        <v>1</v>
      </c>
    </row>
    <row r="141" spans="1:3" ht="15">
      <c r="A141" s="85" t="s">
        <v>873</v>
      </c>
      <c r="B141" s="98">
        <v>5000</v>
      </c>
      <c r="C141" s="84">
        <v>1</v>
      </c>
    </row>
    <row r="142" spans="1:3" ht="15">
      <c r="A142" s="83" t="s">
        <v>874</v>
      </c>
      <c r="B142" s="98">
        <v>4000</v>
      </c>
      <c r="C142" s="84">
        <v>1</v>
      </c>
    </row>
    <row r="143" spans="1:3" ht="15">
      <c r="A143" s="85" t="s">
        <v>875</v>
      </c>
      <c r="B143" s="98">
        <v>4000</v>
      </c>
      <c r="C143" s="84">
        <v>1</v>
      </c>
    </row>
    <row r="144" spans="1:3" ht="15">
      <c r="A144" s="83" t="s">
        <v>180</v>
      </c>
      <c r="B144" s="98">
        <v>900</v>
      </c>
      <c r="C144" s="84">
        <v>1</v>
      </c>
    </row>
    <row r="145" spans="1:3" ht="15">
      <c r="A145" s="85" t="s">
        <v>181</v>
      </c>
      <c r="B145" s="98">
        <v>900</v>
      </c>
      <c r="C145" s="84">
        <v>1</v>
      </c>
    </row>
    <row r="146" spans="1:3" ht="15">
      <c r="A146" s="83" t="s">
        <v>182</v>
      </c>
      <c r="B146" s="98">
        <v>2400</v>
      </c>
      <c r="C146" s="84">
        <v>1</v>
      </c>
    </row>
    <row r="147" spans="1:3" ht="15">
      <c r="A147" s="85" t="s">
        <v>183</v>
      </c>
      <c r="B147" s="98">
        <v>2400</v>
      </c>
      <c r="C147" s="84">
        <v>1</v>
      </c>
    </row>
    <row r="148" spans="1:3" ht="15">
      <c r="A148" s="83" t="s">
        <v>772</v>
      </c>
      <c r="B148" s="98">
        <v>1873.1</v>
      </c>
      <c r="C148" s="84">
        <v>2</v>
      </c>
    </row>
    <row r="149" spans="1:3" ht="15">
      <c r="A149" s="85" t="s">
        <v>877</v>
      </c>
      <c r="B149" s="98">
        <v>700</v>
      </c>
      <c r="C149" s="84">
        <v>1</v>
      </c>
    </row>
    <row r="150" spans="1:3" ht="15">
      <c r="A150" s="85" t="s">
        <v>876</v>
      </c>
      <c r="B150" s="98">
        <v>3046.2</v>
      </c>
      <c r="C150" s="84">
        <v>1</v>
      </c>
    </row>
    <row r="151" spans="1:3" ht="15">
      <c r="A151" s="83" t="s">
        <v>186</v>
      </c>
      <c r="B151" s="98">
        <v>1000</v>
      </c>
      <c r="C151" s="84">
        <v>1</v>
      </c>
    </row>
    <row r="152" spans="1:3" ht="15">
      <c r="A152" s="85" t="s">
        <v>187</v>
      </c>
      <c r="B152" s="98">
        <v>1000</v>
      </c>
      <c r="C152" s="84">
        <v>1</v>
      </c>
    </row>
    <row r="153" spans="1:3" ht="15">
      <c r="A153" s="83" t="s">
        <v>188</v>
      </c>
      <c r="B153" s="98">
        <v>250</v>
      </c>
      <c r="C153" s="84">
        <v>1</v>
      </c>
    </row>
    <row r="154" spans="1:3" ht="15">
      <c r="A154" s="85" t="s">
        <v>189</v>
      </c>
      <c r="B154" s="98">
        <v>250</v>
      </c>
      <c r="C154" s="84">
        <v>1</v>
      </c>
    </row>
    <row r="155" spans="1:3" ht="15">
      <c r="A155" s="83" t="s">
        <v>190</v>
      </c>
      <c r="B155" s="98">
        <v>650</v>
      </c>
      <c r="C155" s="84">
        <v>1</v>
      </c>
    </row>
    <row r="156" spans="1:3" ht="15">
      <c r="A156" s="85" t="s">
        <v>191</v>
      </c>
      <c r="B156" s="98">
        <v>650</v>
      </c>
      <c r="C156" s="84">
        <v>1</v>
      </c>
    </row>
    <row r="157" spans="1:3" ht="15">
      <c r="A157" s="83" t="s">
        <v>192</v>
      </c>
      <c r="B157" s="98">
        <v>475</v>
      </c>
      <c r="C157" s="84">
        <v>2</v>
      </c>
    </row>
    <row r="158" spans="1:3" ht="15">
      <c r="A158" s="85" t="s">
        <v>193</v>
      </c>
      <c r="B158" s="98">
        <v>475</v>
      </c>
      <c r="C158" s="84">
        <v>2</v>
      </c>
    </row>
    <row r="159" spans="1:3" ht="15">
      <c r="A159" s="83" t="s">
        <v>194</v>
      </c>
      <c r="B159" s="98">
        <v>197.25</v>
      </c>
      <c r="C159" s="84">
        <v>4</v>
      </c>
    </row>
    <row r="160" spans="1:3" ht="15">
      <c r="A160" s="85" t="s">
        <v>879</v>
      </c>
      <c r="B160" s="98">
        <v>110</v>
      </c>
      <c r="C160" s="84">
        <v>1</v>
      </c>
    </row>
    <row r="161" spans="1:3" ht="15">
      <c r="A161" s="85" t="s">
        <v>878</v>
      </c>
      <c r="B161" s="98">
        <v>129</v>
      </c>
      <c r="C161" s="84">
        <v>1</v>
      </c>
    </row>
    <row r="162" spans="1:3" ht="15">
      <c r="A162" s="85" t="s">
        <v>880</v>
      </c>
      <c r="B162" s="98">
        <v>250</v>
      </c>
      <c r="C162" s="84">
        <v>1</v>
      </c>
    </row>
    <row r="163" spans="1:3" ht="15">
      <c r="A163" s="85" t="s">
        <v>881</v>
      </c>
      <c r="B163" s="98">
        <v>300</v>
      </c>
      <c r="C163" s="84">
        <v>1</v>
      </c>
    </row>
    <row r="164" spans="1:3" ht="15">
      <c r="A164" s="83" t="s">
        <v>882</v>
      </c>
      <c r="B164" s="98">
        <v>1200</v>
      </c>
      <c r="C164" s="84">
        <v>1</v>
      </c>
    </row>
    <row r="165" spans="1:3" ht="15">
      <c r="A165" s="85" t="s">
        <v>883</v>
      </c>
      <c r="B165" s="98">
        <v>1200</v>
      </c>
      <c r="C165" s="84">
        <v>1</v>
      </c>
    </row>
    <row r="166" spans="1:3" ht="15">
      <c r="A166" s="83" t="s">
        <v>201</v>
      </c>
      <c r="B166" s="98">
        <v>700</v>
      </c>
      <c r="C166" s="84">
        <v>1</v>
      </c>
    </row>
    <row r="167" spans="1:3" ht="15">
      <c r="A167" s="85" t="s">
        <v>884</v>
      </c>
      <c r="B167" s="98">
        <v>700</v>
      </c>
      <c r="C167" s="84">
        <v>1</v>
      </c>
    </row>
    <row r="168" spans="1:3" ht="15">
      <c r="A168" s="83" t="s">
        <v>204</v>
      </c>
      <c r="B168" s="98">
        <v>800</v>
      </c>
      <c r="C168" s="84">
        <v>1</v>
      </c>
    </row>
    <row r="169" spans="1:3" ht="15">
      <c r="A169" s="85" t="s">
        <v>885</v>
      </c>
      <c r="B169" s="98">
        <v>800</v>
      </c>
      <c r="C169" s="84">
        <v>1</v>
      </c>
    </row>
    <row r="170" spans="1:3" ht="15">
      <c r="A170" s="83" t="s">
        <v>206</v>
      </c>
      <c r="B170" s="98">
        <v>1000</v>
      </c>
      <c r="C170" s="84">
        <v>1</v>
      </c>
    </row>
    <row r="171" spans="1:3" ht="15">
      <c r="A171" s="85" t="s">
        <v>886</v>
      </c>
      <c r="B171" s="98">
        <v>1000</v>
      </c>
      <c r="C171" s="84">
        <v>1</v>
      </c>
    </row>
    <row r="172" spans="1:3" ht="15">
      <c r="A172" s="83" t="s">
        <v>208</v>
      </c>
      <c r="B172" s="98">
        <v>5500</v>
      </c>
      <c r="C172" s="84">
        <v>1</v>
      </c>
    </row>
    <row r="173" spans="1:3" ht="15">
      <c r="A173" s="85" t="s">
        <v>887</v>
      </c>
      <c r="B173" s="98">
        <v>5500</v>
      </c>
      <c r="C173" s="84">
        <v>1</v>
      </c>
    </row>
    <row r="174" spans="1:3" ht="15">
      <c r="A174" s="83" t="s">
        <v>210</v>
      </c>
      <c r="B174" s="98">
        <v>6500</v>
      </c>
      <c r="C174" s="84">
        <v>1</v>
      </c>
    </row>
    <row r="175" spans="1:3" ht="15">
      <c r="A175" s="85" t="s">
        <v>888</v>
      </c>
      <c r="B175" s="98">
        <v>6500</v>
      </c>
      <c r="C175" s="84">
        <v>1</v>
      </c>
    </row>
    <row r="176" spans="1:3" ht="15">
      <c r="A176" s="83" t="s">
        <v>212</v>
      </c>
      <c r="B176" s="98">
        <v>8000</v>
      </c>
      <c r="C176" s="84">
        <v>1</v>
      </c>
    </row>
    <row r="177" spans="1:3" ht="15">
      <c r="A177" s="85" t="s">
        <v>213</v>
      </c>
      <c r="B177" s="98">
        <v>8000</v>
      </c>
      <c r="C177" s="84">
        <v>1</v>
      </c>
    </row>
    <row r="178" spans="1:3" ht="15">
      <c r="A178" s="83" t="s">
        <v>904</v>
      </c>
      <c r="B178" s="98">
        <v>400</v>
      </c>
      <c r="C178" s="84">
        <v>1</v>
      </c>
    </row>
    <row r="179" spans="1:3" ht="15">
      <c r="A179" s="85" t="s">
        <v>905</v>
      </c>
      <c r="B179" s="98">
        <v>400</v>
      </c>
      <c r="C179" s="84">
        <v>1</v>
      </c>
    </row>
    <row r="180" spans="1:3" ht="15">
      <c r="A180" s="83" t="s">
        <v>214</v>
      </c>
      <c r="B180" s="98">
        <v>2500</v>
      </c>
      <c r="C180" s="84">
        <v>1</v>
      </c>
    </row>
    <row r="181" spans="1:3" ht="15">
      <c r="A181" s="85" t="s">
        <v>215</v>
      </c>
      <c r="B181" s="98">
        <v>2500</v>
      </c>
      <c r="C181" s="84">
        <v>1</v>
      </c>
    </row>
    <row r="182" spans="1:3" ht="15">
      <c r="A182" s="83" t="s">
        <v>216</v>
      </c>
      <c r="B182" s="98">
        <v>10307.45</v>
      </c>
      <c r="C182" s="84">
        <v>2</v>
      </c>
    </row>
    <row r="183" spans="1:3" ht="15">
      <c r="A183" s="85" t="s">
        <v>217</v>
      </c>
      <c r="B183" s="98">
        <v>7500</v>
      </c>
      <c r="C183" s="84">
        <v>1</v>
      </c>
    </row>
    <row r="184" spans="1:3" ht="15">
      <c r="A184" s="85" t="s">
        <v>779</v>
      </c>
      <c r="B184" s="98">
        <v>13114.9</v>
      </c>
      <c r="C184" s="84">
        <v>1</v>
      </c>
    </row>
    <row r="185" spans="1:3" ht="15">
      <c r="A185" s="83" t="s">
        <v>893</v>
      </c>
      <c r="B185" s="98">
        <v>1538.6599999999999</v>
      </c>
      <c r="C185" s="84">
        <v>5</v>
      </c>
    </row>
    <row r="186" spans="1:3" ht="15">
      <c r="A186" s="85" t="s">
        <v>894</v>
      </c>
      <c r="B186" s="98">
        <v>1221.1</v>
      </c>
      <c r="C186" s="84">
        <v>1</v>
      </c>
    </row>
    <row r="187" spans="1:3" ht="15">
      <c r="A187" s="85" t="s">
        <v>895</v>
      </c>
      <c r="B187" s="98">
        <v>1221.1</v>
      </c>
      <c r="C187" s="84">
        <v>1</v>
      </c>
    </row>
    <row r="188" spans="1:3" ht="15">
      <c r="A188" s="85" t="s">
        <v>787</v>
      </c>
      <c r="B188" s="98">
        <v>1221.1</v>
      </c>
      <c r="C188" s="84">
        <v>1</v>
      </c>
    </row>
    <row r="189" spans="1:3" ht="15">
      <c r="A189" s="85" t="s">
        <v>227</v>
      </c>
      <c r="B189" s="98">
        <v>2015</v>
      </c>
      <c r="C189" s="84">
        <v>2</v>
      </c>
    </row>
    <row r="190" spans="1:3" ht="15">
      <c r="A190" s="83" t="s">
        <v>218</v>
      </c>
      <c r="B190" s="98">
        <v>4500</v>
      </c>
      <c r="C190" s="84">
        <v>1</v>
      </c>
    </row>
    <row r="191" spans="1:3" ht="15">
      <c r="A191" s="85" t="s">
        <v>219</v>
      </c>
      <c r="B191" s="98">
        <v>4500</v>
      </c>
      <c r="C191" s="84">
        <v>1</v>
      </c>
    </row>
    <row r="192" spans="1:3" ht="15">
      <c r="A192" s="83" t="s">
        <v>906</v>
      </c>
      <c r="B192" s="98">
        <v>6600</v>
      </c>
      <c r="C192" s="84">
        <v>1</v>
      </c>
    </row>
    <row r="193" spans="1:3" ht="15">
      <c r="A193" s="85" t="s">
        <v>229</v>
      </c>
      <c r="B193" s="98">
        <v>6600</v>
      </c>
      <c r="C193" s="84">
        <v>1</v>
      </c>
    </row>
    <row r="194" spans="1:3" ht="15">
      <c r="A194" s="83" t="s">
        <v>907</v>
      </c>
      <c r="B194" s="98">
        <v>400</v>
      </c>
      <c r="C194" s="84">
        <v>1</v>
      </c>
    </row>
    <row r="195" spans="1:3" ht="15">
      <c r="A195" s="85" t="s">
        <v>231</v>
      </c>
      <c r="B195" s="98">
        <v>400</v>
      </c>
      <c r="C195" s="84">
        <v>1</v>
      </c>
    </row>
    <row r="196" spans="1:3" ht="15">
      <c r="A196" s="83" t="s">
        <v>896</v>
      </c>
      <c r="B196" s="98">
        <v>1250.5</v>
      </c>
      <c r="C196" s="84">
        <v>1</v>
      </c>
    </row>
    <row r="197" spans="1:3" ht="15">
      <c r="A197" s="85" t="s">
        <v>897</v>
      </c>
      <c r="B197" s="98">
        <v>1250.5</v>
      </c>
      <c r="C197" s="84">
        <v>1</v>
      </c>
    </row>
    <row r="198" spans="1:3" ht="15">
      <c r="A198" s="83" t="s">
        <v>898</v>
      </c>
      <c r="B198" s="98">
        <v>3200</v>
      </c>
      <c r="C198" s="84">
        <v>1</v>
      </c>
    </row>
    <row r="199" spans="1:3" ht="15">
      <c r="A199" s="85" t="s">
        <v>899</v>
      </c>
      <c r="B199" s="98">
        <v>3200</v>
      </c>
      <c r="C199" s="84">
        <v>1</v>
      </c>
    </row>
    <row r="200" spans="1:3" ht="15">
      <c r="A200" s="83" t="s">
        <v>220</v>
      </c>
      <c r="B200" s="98">
        <v>4000</v>
      </c>
      <c r="C200" s="84">
        <v>1</v>
      </c>
    </row>
    <row r="201" spans="1:3" ht="15">
      <c r="A201" s="85" t="s">
        <v>900</v>
      </c>
      <c r="B201" s="98">
        <v>4000</v>
      </c>
      <c r="C201" s="84">
        <v>1</v>
      </c>
    </row>
    <row r="202" spans="1:3" ht="15">
      <c r="A202" s="83" t="s">
        <v>222</v>
      </c>
      <c r="B202" s="98">
        <v>5247.8</v>
      </c>
      <c r="C202" s="84">
        <v>2</v>
      </c>
    </row>
    <row r="203" spans="1:3" ht="15">
      <c r="A203" s="85" t="s">
        <v>901</v>
      </c>
      <c r="B203" s="98">
        <v>5247.8</v>
      </c>
      <c r="C203" s="84">
        <v>2</v>
      </c>
    </row>
    <row r="204" spans="1:3" ht="15">
      <c r="A204" s="83" t="s">
        <v>902</v>
      </c>
      <c r="B204" s="98">
        <v>12076.3</v>
      </c>
      <c r="C204" s="84">
        <v>1</v>
      </c>
    </row>
    <row r="205" spans="1:3" ht="15">
      <c r="A205" s="85" t="s">
        <v>903</v>
      </c>
      <c r="B205" s="98">
        <v>12076.3</v>
      </c>
      <c r="C205" s="84">
        <v>1</v>
      </c>
    </row>
    <row r="206" spans="1:3" ht="15">
      <c r="A206" s="83" t="s">
        <v>889</v>
      </c>
      <c r="B206" s="98">
        <v>4400</v>
      </c>
      <c r="C206" s="84">
        <v>1</v>
      </c>
    </row>
    <row r="207" spans="1:3" ht="15">
      <c r="A207" s="85" t="s">
        <v>890</v>
      </c>
      <c r="B207" s="98">
        <v>4400</v>
      </c>
      <c r="C207" s="84">
        <v>1</v>
      </c>
    </row>
    <row r="208" spans="1:3" ht="15">
      <c r="A208" s="83" t="s">
        <v>891</v>
      </c>
      <c r="B208" s="98">
        <v>4800</v>
      </c>
      <c r="C208" s="84">
        <v>1</v>
      </c>
    </row>
    <row r="209" spans="1:3" ht="15">
      <c r="A209" s="85" t="s">
        <v>892</v>
      </c>
      <c r="B209" s="98">
        <v>4800</v>
      </c>
      <c r="C209" s="84">
        <v>1</v>
      </c>
    </row>
    <row r="210" spans="1:3" ht="15">
      <c r="A210" s="83" t="s">
        <v>232</v>
      </c>
      <c r="B210" s="98">
        <v>23692.27</v>
      </c>
      <c r="C210" s="84">
        <v>1</v>
      </c>
    </row>
    <row r="211" spans="1:3" ht="15">
      <c r="A211" s="85" t="s">
        <v>958</v>
      </c>
      <c r="B211" s="98">
        <v>23692.27</v>
      </c>
      <c r="C211" s="84">
        <v>1</v>
      </c>
    </row>
    <row r="212" spans="1:3" ht="15">
      <c r="A212" s="83" t="s">
        <v>234</v>
      </c>
      <c r="B212" s="98">
        <v>15393.624285714284</v>
      </c>
      <c r="C212" s="84">
        <v>7</v>
      </c>
    </row>
    <row r="213" spans="1:3" ht="15">
      <c r="A213" s="85" t="s">
        <v>237</v>
      </c>
      <c r="B213" s="98">
        <v>1900</v>
      </c>
      <c r="C213" s="84">
        <v>3</v>
      </c>
    </row>
    <row r="214" spans="1:3" ht="15">
      <c r="A214" s="85" t="s">
        <v>239</v>
      </c>
      <c r="B214" s="98">
        <v>2500</v>
      </c>
      <c r="C214" s="84">
        <v>1</v>
      </c>
    </row>
    <row r="215" spans="1:3" ht="15">
      <c r="A215" s="85" t="s">
        <v>960</v>
      </c>
      <c r="B215" s="98">
        <v>11000</v>
      </c>
      <c r="C215" s="84">
        <v>1</v>
      </c>
    </row>
    <row r="216" spans="1:3" ht="15">
      <c r="A216" s="85" t="s">
        <v>243</v>
      </c>
      <c r="B216" s="98">
        <v>1500</v>
      </c>
      <c r="C216" s="84">
        <v>1</v>
      </c>
    </row>
    <row r="217" spans="1:3" ht="15">
      <c r="A217" s="85" t="s">
        <v>959</v>
      </c>
      <c r="B217" s="98">
        <v>87055.37</v>
      </c>
      <c r="C217" s="84">
        <v>1</v>
      </c>
    </row>
    <row r="218" spans="1:3" ht="15">
      <c r="A218" s="83" t="s">
        <v>244</v>
      </c>
      <c r="B218" s="98">
        <v>5400</v>
      </c>
      <c r="C218" s="84">
        <v>1</v>
      </c>
    </row>
    <row r="219" spans="1:3" ht="15">
      <c r="A219" s="85" t="s">
        <v>245</v>
      </c>
      <c r="B219" s="98">
        <v>5400</v>
      </c>
      <c r="C219" s="84">
        <v>1</v>
      </c>
    </row>
    <row r="220" spans="1:3" ht="15">
      <c r="A220" s="83" t="s">
        <v>961</v>
      </c>
      <c r="B220" s="98">
        <v>13694.566666666666</v>
      </c>
      <c r="C220" s="84">
        <v>3</v>
      </c>
    </row>
    <row r="221" spans="1:3" ht="15">
      <c r="A221" s="85" t="s">
        <v>247</v>
      </c>
      <c r="B221" s="98">
        <v>2400</v>
      </c>
      <c r="C221" s="84">
        <v>1</v>
      </c>
    </row>
    <row r="222" spans="1:3" ht="15">
      <c r="A222" s="85" t="s">
        <v>791</v>
      </c>
      <c r="B222" s="98">
        <v>14088.8</v>
      </c>
      <c r="C222" s="84">
        <v>1</v>
      </c>
    </row>
    <row r="223" spans="1:3" ht="15">
      <c r="A223" s="85" t="s">
        <v>793</v>
      </c>
      <c r="B223" s="98">
        <v>24594.9</v>
      </c>
      <c r="C223" s="84">
        <v>1</v>
      </c>
    </row>
    <row r="224" spans="1:3" ht="15">
      <c r="A224" s="83" t="s">
        <v>962</v>
      </c>
      <c r="B224" s="98">
        <v>2100</v>
      </c>
      <c r="C224" s="84">
        <v>2</v>
      </c>
    </row>
    <row r="225" spans="1:3" ht="15">
      <c r="A225" s="85" t="s">
        <v>249</v>
      </c>
      <c r="B225" s="98">
        <v>1800</v>
      </c>
      <c r="C225" s="84">
        <v>1</v>
      </c>
    </row>
    <row r="226" spans="1:3" ht="15">
      <c r="A226" s="85" t="s">
        <v>251</v>
      </c>
      <c r="B226" s="98">
        <v>2400</v>
      </c>
      <c r="C226" s="84">
        <v>1</v>
      </c>
    </row>
    <row r="227" spans="1:3" ht="15">
      <c r="A227" s="83" t="s">
        <v>252</v>
      </c>
      <c r="B227" s="98">
        <v>2.3384615384615386</v>
      </c>
      <c r="C227" s="84">
        <v>13</v>
      </c>
    </row>
    <row r="228" spans="1:3" ht="15">
      <c r="A228" s="85" t="s">
        <v>908</v>
      </c>
      <c r="B228" s="98">
        <v>2.3384615384615386</v>
      </c>
      <c r="C228" s="84">
        <v>13</v>
      </c>
    </row>
    <row r="229" spans="1:3" ht="15">
      <c r="A229" s="83" t="s">
        <v>966</v>
      </c>
      <c r="B229" s="98">
        <v>100</v>
      </c>
      <c r="C229" s="84">
        <v>1</v>
      </c>
    </row>
    <row r="230" spans="1:3" ht="15">
      <c r="A230" s="85" t="s">
        <v>256</v>
      </c>
      <c r="B230" s="98">
        <v>100</v>
      </c>
      <c r="C230" s="84">
        <v>1</v>
      </c>
    </row>
    <row r="231" spans="1:3" ht="15">
      <c r="A231" s="83" t="s">
        <v>967</v>
      </c>
      <c r="B231" s="98">
        <v>125</v>
      </c>
      <c r="C231" s="84">
        <v>1</v>
      </c>
    </row>
    <row r="232" spans="1:3" ht="15">
      <c r="A232" s="85" t="s">
        <v>258</v>
      </c>
      <c r="B232" s="98">
        <v>125</v>
      </c>
      <c r="C232" s="84">
        <v>1</v>
      </c>
    </row>
    <row r="233" spans="1:3" ht="15">
      <c r="A233" s="83" t="s">
        <v>963</v>
      </c>
      <c r="B233" s="98">
        <v>147</v>
      </c>
      <c r="C233" s="84">
        <v>1</v>
      </c>
    </row>
    <row r="234" spans="1:3" ht="15">
      <c r="A234" s="85" t="s">
        <v>968</v>
      </c>
      <c r="B234" s="98">
        <v>147</v>
      </c>
      <c r="C234" s="84">
        <v>1</v>
      </c>
    </row>
    <row r="235" spans="1:3" ht="15">
      <c r="A235" s="83" t="s">
        <v>964</v>
      </c>
      <c r="B235" s="98">
        <v>199</v>
      </c>
      <c r="C235" s="84">
        <v>1</v>
      </c>
    </row>
    <row r="236" spans="1:3" ht="15">
      <c r="A236" s="85" t="s">
        <v>969</v>
      </c>
      <c r="B236" s="98">
        <v>199</v>
      </c>
      <c r="C236" s="84">
        <v>1</v>
      </c>
    </row>
    <row r="237" spans="1:3" ht="15">
      <c r="A237" s="83" t="s">
        <v>965</v>
      </c>
      <c r="B237" s="98">
        <v>262</v>
      </c>
      <c r="C237" s="84">
        <v>1</v>
      </c>
    </row>
    <row r="238" spans="1:3" ht="15">
      <c r="A238" s="85" t="s">
        <v>970</v>
      </c>
      <c r="B238" s="98">
        <v>262</v>
      </c>
      <c r="C238" s="84">
        <v>1</v>
      </c>
    </row>
    <row r="239" spans="1:3" ht="15">
      <c r="A239" s="83" t="s">
        <v>971</v>
      </c>
      <c r="B239" s="98">
        <v>46.6</v>
      </c>
      <c r="C239" s="84">
        <v>1</v>
      </c>
    </row>
    <row r="240" spans="1:3" ht="15">
      <c r="A240" s="85" t="s">
        <v>266</v>
      </c>
      <c r="B240" s="98">
        <v>46.6</v>
      </c>
      <c r="C240" s="84">
        <v>1</v>
      </c>
    </row>
    <row r="241" spans="1:3" ht="15">
      <c r="A241" s="83" t="s">
        <v>972</v>
      </c>
      <c r="B241" s="98">
        <v>180</v>
      </c>
      <c r="C241" s="84">
        <v>1</v>
      </c>
    </row>
    <row r="242" spans="1:3" ht="15">
      <c r="A242" s="85" t="s">
        <v>268</v>
      </c>
      <c r="B242" s="98">
        <v>180</v>
      </c>
      <c r="C242" s="84">
        <v>1</v>
      </c>
    </row>
    <row r="243" spans="1:3" ht="15">
      <c r="A243" s="83" t="s">
        <v>973</v>
      </c>
      <c r="B243" s="98">
        <v>250</v>
      </c>
      <c r="C243" s="84">
        <v>1</v>
      </c>
    </row>
    <row r="244" spans="1:3" ht="15">
      <c r="A244" s="85" t="s">
        <v>270</v>
      </c>
      <c r="B244" s="98">
        <v>250</v>
      </c>
      <c r="C244" s="84">
        <v>1</v>
      </c>
    </row>
    <row r="245" spans="1:3" ht="15">
      <c r="A245" s="83" t="s">
        <v>974</v>
      </c>
      <c r="B245" s="98">
        <v>320</v>
      </c>
      <c r="C245" s="84">
        <v>1</v>
      </c>
    </row>
    <row r="246" spans="1:3" ht="15">
      <c r="A246" s="85" t="s">
        <v>272</v>
      </c>
      <c r="B246" s="98">
        <v>320</v>
      </c>
      <c r="C246" s="84">
        <v>1</v>
      </c>
    </row>
    <row r="247" spans="1:3" ht="15">
      <c r="A247" s="83" t="s">
        <v>975</v>
      </c>
      <c r="B247" s="98">
        <v>70</v>
      </c>
      <c r="C247" s="84">
        <v>1</v>
      </c>
    </row>
    <row r="248" spans="1:3" ht="15">
      <c r="A248" s="85" t="s">
        <v>274</v>
      </c>
      <c r="B248" s="98">
        <v>70</v>
      </c>
      <c r="C248" s="84">
        <v>1</v>
      </c>
    </row>
    <row r="249" spans="1:3" ht="15">
      <c r="A249" s="83" t="s">
        <v>976</v>
      </c>
      <c r="B249" s="98">
        <v>97.5</v>
      </c>
      <c r="C249" s="84">
        <v>2</v>
      </c>
    </row>
    <row r="250" spans="1:3" ht="15">
      <c r="A250" s="85" t="s">
        <v>1103</v>
      </c>
      <c r="B250" s="98">
        <v>65</v>
      </c>
      <c r="C250" s="84">
        <v>1</v>
      </c>
    </row>
    <row r="251" spans="1:3" ht="15">
      <c r="A251" s="85" t="s">
        <v>276</v>
      </c>
      <c r="B251" s="98">
        <v>130</v>
      </c>
      <c r="C251" s="84">
        <v>1</v>
      </c>
    </row>
    <row r="252" spans="1:3" ht="15">
      <c r="A252" s="83" t="s">
        <v>977</v>
      </c>
      <c r="B252" s="98">
        <v>107.56666666666666</v>
      </c>
      <c r="C252" s="84">
        <v>3</v>
      </c>
    </row>
    <row r="253" spans="1:3" ht="15">
      <c r="A253" s="85" t="s">
        <v>1104</v>
      </c>
      <c r="B253" s="98">
        <v>88</v>
      </c>
      <c r="C253" s="84">
        <v>1</v>
      </c>
    </row>
    <row r="254" spans="1:3" ht="15">
      <c r="A254" s="85" t="s">
        <v>978</v>
      </c>
      <c r="B254" s="98">
        <v>117.35</v>
      </c>
      <c r="C254" s="84">
        <v>2</v>
      </c>
    </row>
    <row r="255" spans="1:3" ht="15">
      <c r="A255" s="83" t="s">
        <v>979</v>
      </c>
      <c r="B255" s="98">
        <v>113.8</v>
      </c>
      <c r="C255" s="84">
        <v>1</v>
      </c>
    </row>
    <row r="256" spans="1:3" ht="15">
      <c r="A256" s="85" t="s">
        <v>909</v>
      </c>
      <c r="B256" s="98">
        <v>113.8</v>
      </c>
      <c r="C256" s="84">
        <v>1</v>
      </c>
    </row>
    <row r="257" spans="1:3" ht="15">
      <c r="A257" s="83" t="s">
        <v>981</v>
      </c>
      <c r="B257" s="98">
        <v>199.7</v>
      </c>
      <c r="C257" s="84">
        <v>1</v>
      </c>
    </row>
    <row r="258" spans="1:3" ht="15">
      <c r="A258" s="85" t="s">
        <v>910</v>
      </c>
      <c r="B258" s="98">
        <v>199.7</v>
      </c>
      <c r="C258" s="84">
        <v>1</v>
      </c>
    </row>
    <row r="259" spans="1:3" ht="15">
      <c r="A259" s="83" t="s">
        <v>980</v>
      </c>
      <c r="B259" s="98">
        <v>399.7</v>
      </c>
      <c r="C259" s="84">
        <v>1</v>
      </c>
    </row>
    <row r="260" spans="1:3" ht="15">
      <c r="A260" s="85" t="s">
        <v>911</v>
      </c>
      <c r="B260" s="98">
        <v>399.7</v>
      </c>
      <c r="C260" s="84">
        <v>1</v>
      </c>
    </row>
    <row r="261" spans="1:3" ht="15">
      <c r="A261" s="83" t="s">
        <v>982</v>
      </c>
      <c r="B261" s="98">
        <v>84.2</v>
      </c>
      <c r="C261" s="84">
        <v>1</v>
      </c>
    </row>
    <row r="262" spans="1:3" ht="15">
      <c r="A262" s="85" t="s">
        <v>912</v>
      </c>
      <c r="B262" s="98">
        <v>84.2</v>
      </c>
      <c r="C262" s="84">
        <v>1</v>
      </c>
    </row>
    <row r="263" spans="1:3" ht="15">
      <c r="A263" s="83" t="s">
        <v>989</v>
      </c>
      <c r="B263" s="98">
        <v>75</v>
      </c>
      <c r="C263" s="84">
        <v>1</v>
      </c>
    </row>
    <row r="264" spans="1:3" ht="15">
      <c r="A264" s="85" t="s">
        <v>990</v>
      </c>
      <c r="B264" s="98">
        <v>75</v>
      </c>
      <c r="C264" s="84">
        <v>1</v>
      </c>
    </row>
    <row r="265" spans="1:3" ht="15">
      <c r="A265" s="83" t="s">
        <v>992</v>
      </c>
      <c r="B265" s="98">
        <v>100</v>
      </c>
      <c r="C265" s="84">
        <v>1</v>
      </c>
    </row>
    <row r="266" spans="1:3" ht="15">
      <c r="A266" s="85" t="s">
        <v>991</v>
      </c>
      <c r="B266" s="98">
        <v>100</v>
      </c>
      <c r="C266" s="84">
        <v>1</v>
      </c>
    </row>
    <row r="267" spans="1:3" ht="15">
      <c r="A267" s="83" t="s">
        <v>993</v>
      </c>
      <c r="B267" s="98">
        <v>150</v>
      </c>
      <c r="C267" s="84">
        <v>1</v>
      </c>
    </row>
    <row r="268" spans="1:3" ht="15">
      <c r="A268" s="85" t="s">
        <v>996</v>
      </c>
      <c r="B268" s="98">
        <v>150</v>
      </c>
      <c r="C268" s="84">
        <v>1</v>
      </c>
    </row>
    <row r="269" spans="1:3" ht="15">
      <c r="A269" s="83" t="s">
        <v>987</v>
      </c>
      <c r="B269" s="98">
        <v>61.38</v>
      </c>
      <c r="C269" s="84">
        <v>1</v>
      </c>
    </row>
    <row r="270" spans="1:3" ht="15">
      <c r="A270" s="85" t="s">
        <v>988</v>
      </c>
      <c r="B270" s="98">
        <v>61.38</v>
      </c>
      <c r="C270" s="84">
        <v>1</v>
      </c>
    </row>
    <row r="271" spans="1:3" ht="15">
      <c r="A271" s="83" t="s">
        <v>994</v>
      </c>
      <c r="B271" s="98">
        <v>175</v>
      </c>
      <c r="C271" s="84">
        <v>1</v>
      </c>
    </row>
    <row r="272" spans="1:3" ht="15">
      <c r="A272" s="85" t="s">
        <v>997</v>
      </c>
      <c r="B272" s="98">
        <v>175</v>
      </c>
      <c r="C272" s="84">
        <v>1</v>
      </c>
    </row>
    <row r="273" spans="1:3" ht="15">
      <c r="A273" s="83" t="s">
        <v>995</v>
      </c>
      <c r="B273" s="98">
        <v>200</v>
      </c>
      <c r="C273" s="84">
        <v>1</v>
      </c>
    </row>
    <row r="274" spans="1:3" ht="15">
      <c r="A274" s="85" t="s">
        <v>998</v>
      </c>
      <c r="B274" s="98">
        <v>200</v>
      </c>
      <c r="C274" s="84">
        <v>1</v>
      </c>
    </row>
    <row r="275" spans="1:3" ht="15">
      <c r="A275" s="83" t="s">
        <v>983</v>
      </c>
      <c r="B275" s="98">
        <v>38.46666666666667</v>
      </c>
      <c r="C275" s="84">
        <v>3</v>
      </c>
    </row>
    <row r="276" spans="1:3" ht="15">
      <c r="A276" s="85" t="s">
        <v>280</v>
      </c>
      <c r="B276" s="98">
        <v>42.7</v>
      </c>
      <c r="C276" s="84">
        <v>2</v>
      </c>
    </row>
    <row r="277" spans="1:3" ht="15">
      <c r="A277" s="85" t="s">
        <v>999</v>
      </c>
      <c r="B277" s="98">
        <v>30</v>
      </c>
      <c r="C277" s="84">
        <v>1</v>
      </c>
    </row>
    <row r="278" spans="1:3" ht="15">
      <c r="A278" s="83" t="s">
        <v>1001</v>
      </c>
      <c r="B278" s="98">
        <v>35</v>
      </c>
      <c r="C278" s="84">
        <v>1</v>
      </c>
    </row>
    <row r="279" spans="1:3" ht="15">
      <c r="A279" s="85" t="s">
        <v>1000</v>
      </c>
      <c r="B279" s="98">
        <v>35</v>
      </c>
      <c r="C279" s="84">
        <v>1</v>
      </c>
    </row>
    <row r="280" spans="1:3" ht="15">
      <c r="A280" s="83" t="s">
        <v>985</v>
      </c>
      <c r="B280" s="98">
        <v>95</v>
      </c>
      <c r="C280" s="84">
        <v>3</v>
      </c>
    </row>
    <row r="281" spans="1:3" ht="15">
      <c r="A281" s="85" t="s">
        <v>282</v>
      </c>
      <c r="B281" s="98">
        <v>120</v>
      </c>
      <c r="C281" s="84">
        <v>1</v>
      </c>
    </row>
    <row r="282" spans="1:3" ht="15">
      <c r="A282" s="85" t="s">
        <v>1002</v>
      </c>
      <c r="B282" s="98">
        <v>85</v>
      </c>
      <c r="C282" s="84">
        <v>1</v>
      </c>
    </row>
    <row r="283" spans="1:3" ht="15">
      <c r="A283" s="85" t="s">
        <v>1003</v>
      </c>
      <c r="B283" s="98">
        <v>80</v>
      </c>
      <c r="C283" s="84">
        <v>1</v>
      </c>
    </row>
    <row r="284" spans="1:3" ht="15">
      <c r="A284" s="83" t="s">
        <v>984</v>
      </c>
      <c r="B284" s="98">
        <v>79.25666666666666</v>
      </c>
      <c r="C284" s="84">
        <v>3</v>
      </c>
    </row>
    <row r="285" spans="1:3" ht="15">
      <c r="A285" s="85" t="s">
        <v>284</v>
      </c>
      <c r="B285" s="98">
        <v>75</v>
      </c>
      <c r="C285" s="84">
        <v>1</v>
      </c>
    </row>
    <row r="286" spans="1:3" ht="15">
      <c r="A286" s="85" t="s">
        <v>986</v>
      </c>
      <c r="B286" s="98">
        <v>72.77</v>
      </c>
      <c r="C286" s="84">
        <v>1</v>
      </c>
    </row>
    <row r="287" spans="1:3" ht="15">
      <c r="A287" s="85" t="s">
        <v>1004</v>
      </c>
      <c r="B287" s="98">
        <v>90</v>
      </c>
      <c r="C287" s="84">
        <v>1</v>
      </c>
    </row>
    <row r="288" spans="1:3" ht="15">
      <c r="A288" s="83" t="s">
        <v>1005</v>
      </c>
      <c r="B288" s="98">
        <v>145</v>
      </c>
      <c r="C288" s="84">
        <v>1</v>
      </c>
    </row>
    <row r="289" spans="1:3" ht="15">
      <c r="A289" s="85" t="s">
        <v>1010</v>
      </c>
      <c r="B289" s="98">
        <v>145</v>
      </c>
      <c r="C289" s="84">
        <v>1</v>
      </c>
    </row>
    <row r="290" spans="1:3" ht="15">
      <c r="A290" s="83" t="s">
        <v>1009</v>
      </c>
      <c r="B290" s="98">
        <v>73</v>
      </c>
      <c r="C290" s="84">
        <v>3</v>
      </c>
    </row>
    <row r="291" spans="1:3" ht="15">
      <c r="A291" s="85" t="s">
        <v>991</v>
      </c>
      <c r="B291" s="98">
        <v>40</v>
      </c>
      <c r="C291" s="84">
        <v>2</v>
      </c>
    </row>
    <row r="292" spans="1:3" ht="15">
      <c r="A292" s="85" t="s">
        <v>1012</v>
      </c>
      <c r="B292" s="98">
        <v>139</v>
      </c>
      <c r="C292" s="84">
        <v>1</v>
      </c>
    </row>
    <row r="293" spans="1:3" ht="15">
      <c r="A293" s="83" t="s">
        <v>1006</v>
      </c>
      <c r="B293" s="98">
        <v>66.66666666666667</v>
      </c>
      <c r="C293" s="84">
        <v>3</v>
      </c>
    </row>
    <row r="294" spans="1:3" ht="15">
      <c r="A294" s="85" t="s">
        <v>311</v>
      </c>
      <c r="B294" s="98">
        <v>75</v>
      </c>
      <c r="C294" s="84">
        <v>1</v>
      </c>
    </row>
    <row r="295" spans="1:3" ht="15">
      <c r="A295" s="85" t="s">
        <v>1011</v>
      </c>
      <c r="B295" s="98">
        <v>85</v>
      </c>
      <c r="C295" s="84">
        <v>1</v>
      </c>
    </row>
    <row r="296" spans="1:3" ht="15">
      <c r="A296" s="85" t="s">
        <v>1014</v>
      </c>
      <c r="B296" s="98">
        <v>40</v>
      </c>
      <c r="C296" s="84">
        <v>1</v>
      </c>
    </row>
    <row r="297" spans="1:3" ht="15">
      <c r="A297" s="83" t="s">
        <v>1007</v>
      </c>
      <c r="B297" s="98">
        <v>100.33333333333333</v>
      </c>
      <c r="C297" s="84">
        <v>3</v>
      </c>
    </row>
    <row r="298" spans="1:3" ht="15">
      <c r="A298" s="85" t="s">
        <v>313</v>
      </c>
      <c r="B298" s="98">
        <v>65</v>
      </c>
      <c r="C298" s="84">
        <v>1</v>
      </c>
    </row>
    <row r="299" spans="1:3" ht="15">
      <c r="A299" s="85" t="s">
        <v>1008</v>
      </c>
      <c r="B299" s="98">
        <v>105</v>
      </c>
      <c r="C299" s="84">
        <v>1</v>
      </c>
    </row>
    <row r="300" spans="1:3" ht="15">
      <c r="A300" s="85" t="s">
        <v>1013</v>
      </c>
      <c r="B300" s="98">
        <v>131</v>
      </c>
      <c r="C300" s="84">
        <v>1</v>
      </c>
    </row>
    <row r="301" spans="1:3" ht="15">
      <c r="A301" s="83" t="s">
        <v>1015</v>
      </c>
      <c r="B301" s="98">
        <v>9000</v>
      </c>
      <c r="C301" s="84">
        <v>1</v>
      </c>
    </row>
    <row r="302" spans="1:3" ht="15">
      <c r="A302" s="85" t="s">
        <v>323</v>
      </c>
      <c r="B302" s="98">
        <v>9000</v>
      </c>
      <c r="C302" s="84">
        <v>1</v>
      </c>
    </row>
    <row r="303" spans="1:3" ht="15">
      <c r="A303" s="83" t="s">
        <v>1016</v>
      </c>
      <c r="B303" s="98">
        <v>9200</v>
      </c>
      <c r="C303" s="84">
        <v>1</v>
      </c>
    </row>
    <row r="304" spans="1:3" ht="15">
      <c r="A304" s="85" t="s">
        <v>325</v>
      </c>
      <c r="B304" s="98">
        <v>9200</v>
      </c>
      <c r="C304" s="84">
        <v>1</v>
      </c>
    </row>
    <row r="305" spans="1:3" ht="15">
      <c r="A305" s="83" t="s">
        <v>1018</v>
      </c>
      <c r="B305" s="98">
        <v>1200</v>
      </c>
      <c r="C305" s="84">
        <v>1</v>
      </c>
    </row>
    <row r="306" spans="1:3" ht="15">
      <c r="A306" s="85" t="s">
        <v>1017</v>
      </c>
      <c r="B306" s="98">
        <v>1200</v>
      </c>
      <c r="C306" s="84">
        <v>1</v>
      </c>
    </row>
    <row r="307" spans="1:3" ht="15">
      <c r="A307" s="83" t="s">
        <v>1019</v>
      </c>
      <c r="B307" s="98">
        <v>1200</v>
      </c>
      <c r="C307" s="84">
        <v>1</v>
      </c>
    </row>
    <row r="308" spans="1:3" ht="15">
      <c r="A308" s="85" t="s">
        <v>913</v>
      </c>
      <c r="B308" s="98">
        <v>1200</v>
      </c>
      <c r="C308" s="84">
        <v>1</v>
      </c>
    </row>
    <row r="309" spans="1:3" ht="15">
      <c r="A309" s="83" t="s">
        <v>1020</v>
      </c>
      <c r="B309" s="98">
        <v>1700</v>
      </c>
      <c r="C309" s="84">
        <v>2</v>
      </c>
    </row>
    <row r="310" spans="1:3" ht="15">
      <c r="A310" s="85" t="s">
        <v>331</v>
      </c>
      <c r="B310" s="98">
        <v>1600</v>
      </c>
      <c r="C310" s="84">
        <v>1</v>
      </c>
    </row>
    <row r="311" spans="1:3" ht="15">
      <c r="A311" s="85" t="s">
        <v>329</v>
      </c>
      <c r="B311" s="98">
        <v>1800</v>
      </c>
      <c r="C311" s="84">
        <v>1</v>
      </c>
    </row>
    <row r="312" spans="1:3" ht="15">
      <c r="A312" s="83" t="s">
        <v>1021</v>
      </c>
      <c r="B312" s="98">
        <v>1800</v>
      </c>
      <c r="C312" s="84">
        <v>1</v>
      </c>
    </row>
    <row r="313" spans="1:3" ht="15">
      <c r="A313" s="85" t="s">
        <v>333</v>
      </c>
      <c r="B313" s="98">
        <v>1800</v>
      </c>
      <c r="C313" s="84">
        <v>1</v>
      </c>
    </row>
    <row r="314" spans="1:3" ht="15">
      <c r="A314" s="83" t="s">
        <v>1022</v>
      </c>
      <c r="B314" s="98">
        <v>2359.5</v>
      </c>
      <c r="C314" s="84">
        <v>1</v>
      </c>
    </row>
    <row r="315" spans="1:3" ht="15">
      <c r="A315" s="85" t="s">
        <v>1023</v>
      </c>
      <c r="B315" s="98">
        <v>2359.5</v>
      </c>
      <c r="C315" s="84">
        <v>1</v>
      </c>
    </row>
    <row r="316" spans="1:3" ht="15">
      <c r="A316" s="83" t="s">
        <v>1032</v>
      </c>
      <c r="B316" s="98">
        <v>2400</v>
      </c>
      <c r="C316" s="84">
        <v>1</v>
      </c>
    </row>
    <row r="317" spans="1:3" ht="15">
      <c r="A317" s="85" t="s">
        <v>1024</v>
      </c>
      <c r="B317" s="98">
        <v>2400</v>
      </c>
      <c r="C317" s="84">
        <v>1</v>
      </c>
    </row>
    <row r="318" spans="1:3" ht="15">
      <c r="A318" s="83" t="s">
        <v>1033</v>
      </c>
      <c r="B318" s="98">
        <v>2500</v>
      </c>
      <c r="C318" s="84">
        <v>1</v>
      </c>
    </row>
    <row r="319" spans="1:3" ht="15">
      <c r="A319" s="85" t="s">
        <v>1025</v>
      </c>
      <c r="B319" s="98">
        <v>2500</v>
      </c>
      <c r="C319" s="84">
        <v>1</v>
      </c>
    </row>
    <row r="320" spans="1:3" ht="15">
      <c r="A320" s="83" t="s">
        <v>1034</v>
      </c>
      <c r="B320" s="98">
        <v>2600</v>
      </c>
      <c r="C320" s="84">
        <v>1</v>
      </c>
    </row>
    <row r="321" spans="1:3" ht="15">
      <c r="A321" s="85" t="s">
        <v>1026</v>
      </c>
      <c r="B321" s="98">
        <v>2600</v>
      </c>
      <c r="C321" s="84">
        <v>1</v>
      </c>
    </row>
    <row r="322" spans="1:3" ht="15">
      <c r="A322" s="83" t="s">
        <v>1035</v>
      </c>
      <c r="B322" s="98">
        <v>3000</v>
      </c>
      <c r="C322" s="84">
        <v>1</v>
      </c>
    </row>
    <row r="323" spans="1:3" ht="15">
      <c r="A323" s="85" t="s">
        <v>1027</v>
      </c>
      <c r="B323" s="98">
        <v>3000</v>
      </c>
      <c r="C323" s="84">
        <v>1</v>
      </c>
    </row>
    <row r="324" spans="1:3" ht="15">
      <c r="A324" s="83" t="s">
        <v>1036</v>
      </c>
      <c r="B324" s="98">
        <v>3000</v>
      </c>
      <c r="C324" s="84">
        <v>1</v>
      </c>
    </row>
    <row r="325" spans="1:3" ht="15">
      <c r="A325" s="85" t="s">
        <v>1029</v>
      </c>
      <c r="B325" s="98">
        <v>3000</v>
      </c>
      <c r="C325" s="84">
        <v>1</v>
      </c>
    </row>
    <row r="326" spans="1:3" ht="15">
      <c r="A326" s="83" t="s">
        <v>1037</v>
      </c>
      <c r="B326" s="98">
        <v>3400</v>
      </c>
      <c r="C326" s="84">
        <v>1</v>
      </c>
    </row>
    <row r="327" spans="1:3" ht="15">
      <c r="A327" s="85" t="s">
        <v>1030</v>
      </c>
      <c r="B327" s="98">
        <v>3400</v>
      </c>
      <c r="C327" s="84">
        <v>1</v>
      </c>
    </row>
    <row r="328" spans="1:3" ht="15">
      <c r="A328" s="83" t="s">
        <v>1038</v>
      </c>
      <c r="B328" s="98">
        <v>3500</v>
      </c>
      <c r="C328" s="84">
        <v>1</v>
      </c>
    </row>
    <row r="329" spans="1:3" ht="15">
      <c r="A329" s="85" t="s">
        <v>1028</v>
      </c>
      <c r="B329" s="98">
        <v>3500</v>
      </c>
      <c r="C329" s="84">
        <v>1</v>
      </c>
    </row>
    <row r="330" spans="1:3" ht="15">
      <c r="A330" s="83" t="s">
        <v>1039</v>
      </c>
      <c r="B330" s="98">
        <v>3900</v>
      </c>
      <c r="C330" s="84">
        <v>1</v>
      </c>
    </row>
    <row r="331" spans="1:3" ht="15">
      <c r="A331" s="85" t="s">
        <v>1049</v>
      </c>
      <c r="B331" s="98">
        <v>3900</v>
      </c>
      <c r="C331" s="84">
        <v>1</v>
      </c>
    </row>
    <row r="332" spans="1:3" ht="15">
      <c r="A332" s="83" t="s">
        <v>1040</v>
      </c>
      <c r="B332" s="98">
        <v>5000</v>
      </c>
      <c r="C332" s="84">
        <v>1</v>
      </c>
    </row>
    <row r="333" spans="1:3" ht="15">
      <c r="A333" s="85" t="s">
        <v>1042</v>
      </c>
      <c r="B333" s="98">
        <v>5000</v>
      </c>
      <c r="C333" s="84">
        <v>1</v>
      </c>
    </row>
    <row r="334" spans="1:3" ht="15">
      <c r="A334" s="83" t="s">
        <v>1044</v>
      </c>
      <c r="B334" s="98">
        <v>5500</v>
      </c>
      <c r="C334" s="84">
        <v>1</v>
      </c>
    </row>
    <row r="335" spans="1:3" ht="15">
      <c r="A335" s="85" t="s">
        <v>1043</v>
      </c>
      <c r="B335" s="98">
        <v>5500</v>
      </c>
      <c r="C335" s="84">
        <v>1</v>
      </c>
    </row>
    <row r="336" spans="1:3" ht="15">
      <c r="A336" s="83" t="s">
        <v>1041</v>
      </c>
      <c r="B336" s="98">
        <v>2200</v>
      </c>
      <c r="C336" s="84">
        <v>1</v>
      </c>
    </row>
    <row r="337" spans="1:3" ht="15">
      <c r="A337" s="85" t="s">
        <v>1031</v>
      </c>
      <c r="B337" s="98">
        <v>2200</v>
      </c>
      <c r="C337" s="84">
        <v>1</v>
      </c>
    </row>
    <row r="338" spans="1:3" ht="15">
      <c r="A338" s="83" t="s">
        <v>1046</v>
      </c>
      <c r="B338" s="98">
        <v>2200</v>
      </c>
      <c r="C338" s="84">
        <v>1</v>
      </c>
    </row>
    <row r="339" spans="1:3" ht="15">
      <c r="A339" s="85" t="s">
        <v>1045</v>
      </c>
      <c r="B339" s="98">
        <v>2200</v>
      </c>
      <c r="C339" s="84">
        <v>1</v>
      </c>
    </row>
    <row r="340" spans="1:3" ht="15">
      <c r="A340" s="83" t="s">
        <v>1051</v>
      </c>
      <c r="B340" s="98">
        <v>7500</v>
      </c>
      <c r="C340" s="84">
        <v>1</v>
      </c>
    </row>
    <row r="341" spans="1:3" ht="15">
      <c r="A341" s="85" t="s">
        <v>1050</v>
      </c>
      <c r="B341" s="98">
        <v>7500</v>
      </c>
      <c r="C341" s="84">
        <v>1</v>
      </c>
    </row>
    <row r="342" spans="1:3" ht="15">
      <c r="A342" s="83" t="s">
        <v>1053</v>
      </c>
      <c r="B342" s="98">
        <v>7500</v>
      </c>
      <c r="C342" s="84">
        <v>1</v>
      </c>
    </row>
    <row r="343" spans="1:3" ht="15">
      <c r="A343" s="85" t="s">
        <v>1052</v>
      </c>
      <c r="B343" s="98">
        <v>7500</v>
      </c>
      <c r="C343" s="84">
        <v>1</v>
      </c>
    </row>
    <row r="344" spans="1:3" ht="15">
      <c r="A344" s="83" t="s">
        <v>1055</v>
      </c>
      <c r="B344" s="98">
        <v>18500</v>
      </c>
      <c r="C344" s="84">
        <v>1</v>
      </c>
    </row>
    <row r="345" spans="1:3" ht="15">
      <c r="A345" s="85" t="s">
        <v>1054</v>
      </c>
      <c r="B345" s="98">
        <v>18500</v>
      </c>
      <c r="C345" s="84">
        <v>1</v>
      </c>
    </row>
    <row r="346" spans="1:3" ht="15">
      <c r="A346" s="83" t="s">
        <v>1057</v>
      </c>
      <c r="B346" s="98">
        <v>8600</v>
      </c>
      <c r="C346" s="84">
        <v>1</v>
      </c>
    </row>
    <row r="347" spans="1:3" ht="15">
      <c r="A347" s="85" t="s">
        <v>1056</v>
      </c>
      <c r="B347" s="98">
        <v>8600</v>
      </c>
      <c r="C347" s="84">
        <v>1</v>
      </c>
    </row>
    <row r="348" spans="1:3" ht="15">
      <c r="A348" s="83" t="s">
        <v>1048</v>
      </c>
      <c r="B348" s="98">
        <v>9000</v>
      </c>
      <c r="C348" s="84">
        <v>1</v>
      </c>
    </row>
    <row r="349" spans="1:3" ht="15">
      <c r="A349" s="85" t="s">
        <v>1047</v>
      </c>
      <c r="B349" s="98">
        <v>9000</v>
      </c>
      <c r="C349" s="84">
        <v>1</v>
      </c>
    </row>
    <row r="350" spans="1:3" ht="15">
      <c r="A350" s="83" t="s">
        <v>1059</v>
      </c>
      <c r="B350" s="98">
        <v>23000</v>
      </c>
      <c r="C350" s="84">
        <v>1</v>
      </c>
    </row>
    <row r="351" spans="1:3" ht="15">
      <c r="A351" s="85" t="s">
        <v>1058</v>
      </c>
      <c r="B351" s="98">
        <v>23000</v>
      </c>
      <c r="C351" s="84">
        <v>1</v>
      </c>
    </row>
    <row r="352" spans="1:3" ht="15">
      <c r="A352" s="83" t="s">
        <v>1060</v>
      </c>
      <c r="B352" s="98">
        <v>10000</v>
      </c>
      <c r="C352" s="84">
        <v>1</v>
      </c>
    </row>
    <row r="353" spans="1:3" ht="15">
      <c r="A353" s="85" t="s">
        <v>1061</v>
      </c>
      <c r="B353" s="98">
        <v>10000</v>
      </c>
      <c r="C353" s="84">
        <v>1</v>
      </c>
    </row>
    <row r="354" spans="1:3" ht="15">
      <c r="A354" s="83" t="s">
        <v>1063</v>
      </c>
      <c r="B354" s="98">
        <v>11000</v>
      </c>
      <c r="C354" s="84">
        <v>1</v>
      </c>
    </row>
    <row r="355" spans="1:3" ht="15">
      <c r="A355" s="85" t="s">
        <v>1062</v>
      </c>
      <c r="B355" s="98">
        <v>11000</v>
      </c>
      <c r="C355" s="84">
        <v>1</v>
      </c>
    </row>
    <row r="356" spans="1:3" ht="15">
      <c r="A356" s="83" t="s">
        <v>1065</v>
      </c>
      <c r="B356" s="98">
        <v>12000</v>
      </c>
      <c r="C356" s="84">
        <v>1</v>
      </c>
    </row>
    <row r="357" spans="1:3" ht="15">
      <c r="A357" s="85" t="s">
        <v>1064</v>
      </c>
      <c r="B357" s="98">
        <v>12000</v>
      </c>
      <c r="C357" s="84">
        <v>1</v>
      </c>
    </row>
    <row r="358" spans="1:3" ht="15">
      <c r="A358" s="83" t="s">
        <v>1066</v>
      </c>
      <c r="B358" s="98">
        <v>6000</v>
      </c>
      <c r="C358" s="84">
        <v>1</v>
      </c>
    </row>
    <row r="359" spans="1:3" ht="15">
      <c r="A359" s="85" t="s">
        <v>1067</v>
      </c>
      <c r="B359" s="98">
        <v>6000</v>
      </c>
      <c r="C359" s="84">
        <v>1</v>
      </c>
    </row>
    <row r="360" spans="1:3" ht="15">
      <c r="A360" s="83" t="s">
        <v>1069</v>
      </c>
      <c r="B360" s="98">
        <v>3500</v>
      </c>
      <c r="C360" s="84">
        <v>2</v>
      </c>
    </row>
    <row r="361" spans="1:3" ht="15">
      <c r="A361" s="85" t="s">
        <v>1068</v>
      </c>
      <c r="B361" s="98">
        <v>3500</v>
      </c>
      <c r="C361" s="84">
        <v>2</v>
      </c>
    </row>
    <row r="362" spans="1:3" ht="15">
      <c r="A362" s="83" t="s">
        <v>1078</v>
      </c>
      <c r="B362" s="98">
        <v>1500</v>
      </c>
      <c r="C362" s="84">
        <v>1</v>
      </c>
    </row>
    <row r="363" spans="1:3" ht="15">
      <c r="A363" s="85" t="s">
        <v>1079</v>
      </c>
      <c r="B363" s="98">
        <v>1500</v>
      </c>
      <c r="C363" s="84">
        <v>1</v>
      </c>
    </row>
    <row r="364" spans="1:3" ht="15">
      <c r="A364" s="83" t="s">
        <v>1080</v>
      </c>
      <c r="B364" s="98">
        <v>3000</v>
      </c>
      <c r="C364" s="84">
        <v>1</v>
      </c>
    </row>
    <row r="365" spans="1:3" ht="15">
      <c r="A365" s="85" t="s">
        <v>1081</v>
      </c>
      <c r="B365" s="98">
        <v>3000</v>
      </c>
      <c r="C365" s="84">
        <v>1</v>
      </c>
    </row>
    <row r="366" spans="1:3" ht="15">
      <c r="A366" s="83" t="s">
        <v>1082</v>
      </c>
      <c r="B366" s="98">
        <v>2000</v>
      </c>
      <c r="C366" s="84">
        <v>1</v>
      </c>
    </row>
    <row r="367" spans="1:3" ht="15">
      <c r="A367" s="85" t="s">
        <v>1083</v>
      </c>
      <c r="B367" s="98">
        <v>2000</v>
      </c>
      <c r="C367" s="84">
        <v>1</v>
      </c>
    </row>
    <row r="368" spans="1:3" ht="15">
      <c r="A368" s="83" t="s">
        <v>1084</v>
      </c>
      <c r="B368" s="98">
        <v>3500</v>
      </c>
      <c r="C368" s="84">
        <v>1</v>
      </c>
    </row>
    <row r="369" spans="1:3" ht="15">
      <c r="A369" s="85" t="s">
        <v>1085</v>
      </c>
      <c r="B369" s="98">
        <v>3500</v>
      </c>
      <c r="C369" s="84">
        <v>1</v>
      </c>
    </row>
    <row r="370" spans="1:3" ht="15">
      <c r="A370" s="83" t="s">
        <v>1086</v>
      </c>
      <c r="B370" s="98">
        <v>2500</v>
      </c>
      <c r="C370" s="84">
        <v>1</v>
      </c>
    </row>
    <row r="371" spans="1:3" ht="15">
      <c r="A371" s="85" t="s">
        <v>1087</v>
      </c>
      <c r="B371" s="98">
        <v>2500</v>
      </c>
      <c r="C371" s="84">
        <v>1</v>
      </c>
    </row>
    <row r="372" spans="1:3" ht="15">
      <c r="A372" s="83" t="s">
        <v>1071</v>
      </c>
      <c r="B372" s="98">
        <v>4500</v>
      </c>
      <c r="C372" s="84">
        <v>2</v>
      </c>
    </row>
    <row r="373" spans="1:3" ht="15">
      <c r="A373" s="85" t="s">
        <v>1070</v>
      </c>
      <c r="B373" s="98">
        <v>4500</v>
      </c>
      <c r="C373" s="84">
        <v>2</v>
      </c>
    </row>
    <row r="374" spans="1:3" ht="15">
      <c r="A374" s="83" t="s">
        <v>1072</v>
      </c>
      <c r="B374" s="98">
        <v>14000</v>
      </c>
      <c r="C374" s="84">
        <v>1</v>
      </c>
    </row>
    <row r="375" spans="1:3" ht="15">
      <c r="A375" s="85" t="s">
        <v>1073</v>
      </c>
      <c r="B375" s="98">
        <v>14000</v>
      </c>
      <c r="C375" s="84">
        <v>1</v>
      </c>
    </row>
    <row r="376" spans="1:3" ht="15">
      <c r="A376" s="83" t="s">
        <v>1076</v>
      </c>
      <c r="B376" s="98">
        <v>3200</v>
      </c>
      <c r="C376" s="84">
        <v>1</v>
      </c>
    </row>
    <row r="377" spans="1:3" ht="15">
      <c r="A377" s="85" t="s">
        <v>1077</v>
      </c>
      <c r="B377" s="98">
        <v>3200</v>
      </c>
      <c r="C377" s="84">
        <v>1</v>
      </c>
    </row>
    <row r="378" spans="1:3" ht="15">
      <c r="A378" s="83" t="s">
        <v>1074</v>
      </c>
      <c r="B378" s="98">
        <v>3400</v>
      </c>
      <c r="C378" s="84">
        <v>1</v>
      </c>
    </row>
    <row r="379" spans="1:3" ht="15">
      <c r="A379" s="85" t="s">
        <v>1075</v>
      </c>
      <c r="B379" s="98">
        <v>3400</v>
      </c>
      <c r="C379" s="84">
        <v>1</v>
      </c>
    </row>
    <row r="380" spans="1:3" ht="15">
      <c r="A380" s="83" t="s">
        <v>1088</v>
      </c>
      <c r="B380" s="98">
        <v>3000</v>
      </c>
      <c r="C380" s="84">
        <v>1</v>
      </c>
    </row>
    <row r="381" spans="1:3" ht="15">
      <c r="A381" s="85" t="s">
        <v>1089</v>
      </c>
      <c r="B381" s="98">
        <v>3000</v>
      </c>
      <c r="C381" s="84">
        <v>1</v>
      </c>
    </row>
    <row r="382" spans="1:3" ht="15">
      <c r="A382" s="83" t="s">
        <v>1090</v>
      </c>
      <c r="B382" s="98">
        <v>7000</v>
      </c>
      <c r="C382" s="84">
        <v>1</v>
      </c>
    </row>
    <row r="383" spans="1:3" ht="15">
      <c r="A383" s="85" t="s">
        <v>1091</v>
      </c>
      <c r="B383" s="98">
        <v>7000</v>
      </c>
      <c r="C383" s="84">
        <v>1</v>
      </c>
    </row>
    <row r="384" spans="1:3" ht="15">
      <c r="A384" s="83" t="s">
        <v>1092</v>
      </c>
      <c r="B384" s="98">
        <v>10000</v>
      </c>
      <c r="C384" s="84">
        <v>1</v>
      </c>
    </row>
    <row r="385" spans="1:3" ht="15">
      <c r="A385" s="85" t="s">
        <v>1073</v>
      </c>
      <c r="B385" s="98">
        <v>10000</v>
      </c>
      <c r="C385" s="84">
        <v>1</v>
      </c>
    </row>
    <row r="386" spans="1:3" ht="15">
      <c r="A386" s="83" t="s">
        <v>1094</v>
      </c>
      <c r="B386" s="98">
        <v>16000</v>
      </c>
      <c r="C386" s="84">
        <v>1</v>
      </c>
    </row>
    <row r="387" spans="1:3" ht="15">
      <c r="A387" s="85" t="s">
        <v>1093</v>
      </c>
      <c r="B387" s="98">
        <v>16000</v>
      </c>
      <c r="C387" s="84">
        <v>1</v>
      </c>
    </row>
    <row r="388" spans="1:3" ht="15">
      <c r="A388" s="83" t="s">
        <v>1096</v>
      </c>
      <c r="B388" s="98">
        <v>21000</v>
      </c>
      <c r="C388" s="84">
        <v>1</v>
      </c>
    </row>
    <row r="389" spans="1:3" ht="15">
      <c r="A389" s="85" t="s">
        <v>1095</v>
      </c>
      <c r="B389" s="98">
        <v>21000</v>
      </c>
      <c r="C389" s="84">
        <v>1</v>
      </c>
    </row>
    <row r="390" spans="1:3" ht="15">
      <c r="A390" s="83" t="s">
        <v>1099</v>
      </c>
      <c r="B390" s="98">
        <v>26000</v>
      </c>
      <c r="C390" s="84">
        <v>1</v>
      </c>
    </row>
    <row r="391" spans="1:3" ht="15">
      <c r="A391" s="85" t="s">
        <v>1097</v>
      </c>
      <c r="B391" s="98">
        <v>26000</v>
      </c>
      <c r="C391" s="84">
        <v>1</v>
      </c>
    </row>
    <row r="392" spans="1:3" ht="15">
      <c r="A392" s="83" t="s">
        <v>1100</v>
      </c>
      <c r="B392" s="98">
        <v>1000</v>
      </c>
      <c r="C392" s="84">
        <v>1</v>
      </c>
    </row>
    <row r="393" spans="1:3" ht="15">
      <c r="A393" s="85" t="s">
        <v>1098</v>
      </c>
      <c r="B393" s="98">
        <v>1000</v>
      </c>
      <c r="C393" s="84">
        <v>1</v>
      </c>
    </row>
    <row r="394" spans="1:3" ht="15">
      <c r="A394" s="83" t="s">
        <v>1101</v>
      </c>
      <c r="B394" s="98">
        <v>1200</v>
      </c>
      <c r="C394" s="84">
        <v>1</v>
      </c>
    </row>
    <row r="395" spans="1:3" ht="15">
      <c r="A395" s="85" t="s">
        <v>1077</v>
      </c>
      <c r="B395" s="98">
        <v>1200</v>
      </c>
      <c r="C395" s="84">
        <v>1</v>
      </c>
    </row>
    <row r="396" spans="1:3" ht="15">
      <c r="A396" s="83" t="s">
        <v>1102</v>
      </c>
      <c r="B396" s="98">
        <v>1250</v>
      </c>
      <c r="C396" s="84">
        <v>1</v>
      </c>
    </row>
    <row r="397" spans="1:3" ht="15">
      <c r="A397" s="85" t="s">
        <v>1075</v>
      </c>
      <c r="B397" s="98">
        <v>1250</v>
      </c>
      <c r="C397" s="84">
        <v>1</v>
      </c>
    </row>
    <row r="398" spans="1:3" ht="15">
      <c r="A398" s="83" t="s">
        <v>422</v>
      </c>
      <c r="B398" s="98">
        <v>15000</v>
      </c>
      <c r="C398" s="84">
        <v>1</v>
      </c>
    </row>
    <row r="399" spans="1:3" ht="15">
      <c r="A399" s="85" t="s">
        <v>426</v>
      </c>
      <c r="B399" s="98">
        <v>15000</v>
      </c>
      <c r="C399" s="84">
        <v>1</v>
      </c>
    </row>
    <row r="400" spans="1:3" ht="15">
      <c r="A400" s="83" t="s">
        <v>425</v>
      </c>
      <c r="B400" s="98">
        <v>7450.2875</v>
      </c>
      <c r="C400" s="84">
        <v>4</v>
      </c>
    </row>
    <row r="401" spans="1:3" ht="15">
      <c r="A401" s="85" t="s">
        <v>426</v>
      </c>
      <c r="B401" s="98">
        <v>7450.2875</v>
      </c>
      <c r="C401" s="84">
        <v>4</v>
      </c>
    </row>
    <row r="402" spans="1:3" ht="15">
      <c r="A402" s="83" t="s">
        <v>427</v>
      </c>
      <c r="B402" s="98">
        <v>500</v>
      </c>
      <c r="C402" s="84">
        <v>1</v>
      </c>
    </row>
    <row r="403" spans="1:3" ht="15">
      <c r="A403" s="85" t="s">
        <v>426</v>
      </c>
      <c r="B403" s="98">
        <v>500</v>
      </c>
      <c r="C403" s="84">
        <v>1</v>
      </c>
    </row>
    <row r="404" spans="1:3" ht="15">
      <c r="A404" s="83" t="s">
        <v>914</v>
      </c>
      <c r="B404" s="98">
        <v>8</v>
      </c>
      <c r="C404" s="84">
        <v>1</v>
      </c>
    </row>
    <row r="405" spans="1:3" ht="15">
      <c r="A405" s="85" t="s">
        <v>915</v>
      </c>
      <c r="B405" s="98">
        <v>8</v>
      </c>
      <c r="C405" s="84">
        <v>1</v>
      </c>
    </row>
    <row r="406" spans="1:3" ht="15">
      <c r="A406" s="83" t="s">
        <v>1105</v>
      </c>
      <c r="B406" s="98">
        <v>12208.517272727273</v>
      </c>
      <c r="C406" s="84">
        <v>11</v>
      </c>
    </row>
    <row r="407" spans="1:3" ht="15">
      <c r="A407" s="85" t="s">
        <v>1108</v>
      </c>
      <c r="B407" s="98">
        <v>1137.12</v>
      </c>
      <c r="C407" s="84">
        <v>1</v>
      </c>
    </row>
    <row r="408" spans="1:3" ht="15">
      <c r="A408" s="85" t="s">
        <v>1110</v>
      </c>
      <c r="B408" s="98">
        <v>40000</v>
      </c>
      <c r="C408" s="84">
        <v>1</v>
      </c>
    </row>
    <row r="409" spans="1:3" ht="15">
      <c r="A409" s="85" t="s">
        <v>1113</v>
      </c>
      <c r="B409" s="98">
        <v>52000</v>
      </c>
      <c r="C409" s="84">
        <v>1</v>
      </c>
    </row>
    <row r="410" spans="1:3" ht="15">
      <c r="A410" s="85" t="s">
        <v>1111</v>
      </c>
      <c r="B410" s="98">
        <v>1650</v>
      </c>
      <c r="C410" s="84">
        <v>2</v>
      </c>
    </row>
    <row r="411" spans="1:3" ht="15">
      <c r="A411" s="85" t="s">
        <v>1112</v>
      </c>
      <c r="B411" s="98">
        <v>1978.285</v>
      </c>
      <c r="C411" s="84">
        <v>2</v>
      </c>
    </row>
    <row r="412" spans="1:3" ht="15">
      <c r="A412" s="85" t="s">
        <v>433</v>
      </c>
      <c r="B412" s="98">
        <v>2700</v>
      </c>
      <c r="C412" s="84">
        <v>1</v>
      </c>
    </row>
    <row r="413" spans="1:3" ht="15">
      <c r="A413" s="85" t="s">
        <v>1109</v>
      </c>
      <c r="B413" s="98">
        <v>25000</v>
      </c>
      <c r="C413" s="84">
        <v>1</v>
      </c>
    </row>
    <row r="414" spans="1:3" ht="15">
      <c r="A414" s="85" t="s">
        <v>1106</v>
      </c>
      <c r="B414" s="98">
        <v>2700</v>
      </c>
      <c r="C414" s="84">
        <v>1</v>
      </c>
    </row>
    <row r="415" spans="1:3" ht="15">
      <c r="A415" s="85" t="s">
        <v>1107</v>
      </c>
      <c r="B415" s="98">
        <v>3500</v>
      </c>
      <c r="C415" s="84">
        <v>1</v>
      </c>
    </row>
    <row r="416" spans="1:3" ht="15">
      <c r="A416" s="83" t="s">
        <v>446</v>
      </c>
      <c r="B416" s="98">
        <v>4766.666666666667</v>
      </c>
      <c r="C416" s="84">
        <v>3</v>
      </c>
    </row>
    <row r="417" spans="1:3" ht="15">
      <c r="A417" s="85" t="s">
        <v>916</v>
      </c>
      <c r="B417" s="98">
        <v>4766.666666666667</v>
      </c>
      <c r="C417" s="84">
        <v>3</v>
      </c>
    </row>
    <row r="418" spans="1:3" ht="15">
      <c r="A418" s="83" t="s">
        <v>448</v>
      </c>
      <c r="B418" s="98">
        <v>8022.829999999999</v>
      </c>
      <c r="C418" s="84">
        <v>3</v>
      </c>
    </row>
    <row r="419" spans="1:3" ht="15">
      <c r="A419" s="85" t="s">
        <v>449</v>
      </c>
      <c r="B419" s="98">
        <v>8022.829999999999</v>
      </c>
      <c r="C419" s="84">
        <v>3</v>
      </c>
    </row>
    <row r="420" spans="1:3" ht="15">
      <c r="A420" s="83" t="s">
        <v>1116</v>
      </c>
      <c r="B420" s="98">
        <v>3333.3333333333335</v>
      </c>
      <c r="C420" s="84">
        <v>3</v>
      </c>
    </row>
    <row r="421" spans="1:3" ht="15">
      <c r="A421" s="85" t="s">
        <v>1114</v>
      </c>
      <c r="B421" s="98">
        <v>3000</v>
      </c>
      <c r="C421" s="84">
        <v>1</v>
      </c>
    </row>
    <row r="422" spans="1:3" ht="15">
      <c r="A422" s="85" t="s">
        <v>1115</v>
      </c>
      <c r="B422" s="98">
        <v>3500</v>
      </c>
      <c r="C422" s="84">
        <v>2</v>
      </c>
    </row>
    <row r="423" spans="1:3" ht="15">
      <c r="A423" s="83" t="s">
        <v>455</v>
      </c>
      <c r="B423" s="98">
        <v>300</v>
      </c>
      <c r="C423" s="84">
        <v>1</v>
      </c>
    </row>
    <row r="424" spans="1:3" ht="15">
      <c r="A424" s="85" t="s">
        <v>456</v>
      </c>
      <c r="B424" s="98">
        <v>300</v>
      </c>
      <c r="C424" s="84">
        <v>1</v>
      </c>
    </row>
    <row r="425" spans="1:3" ht="15">
      <c r="A425" s="83" t="s">
        <v>457</v>
      </c>
      <c r="B425" s="98">
        <v>800</v>
      </c>
      <c r="C425" s="84">
        <v>1</v>
      </c>
    </row>
    <row r="426" spans="1:3" ht="15">
      <c r="A426" s="85" t="s">
        <v>458</v>
      </c>
      <c r="B426" s="98">
        <v>800</v>
      </c>
      <c r="C426" s="84">
        <v>1</v>
      </c>
    </row>
    <row r="427" spans="1:3" ht="15">
      <c r="A427" s="83" t="s">
        <v>459</v>
      </c>
      <c r="B427" s="98">
        <v>9.25</v>
      </c>
      <c r="C427" s="84">
        <v>1</v>
      </c>
    </row>
    <row r="428" spans="1:3" ht="15">
      <c r="A428" s="85" t="s">
        <v>460</v>
      </c>
      <c r="B428" s="98">
        <v>9.25</v>
      </c>
      <c r="C428" s="84">
        <v>1</v>
      </c>
    </row>
    <row r="429" spans="1:3" ht="15">
      <c r="A429" s="83" t="s">
        <v>461</v>
      </c>
      <c r="B429" s="98">
        <v>135.625</v>
      </c>
      <c r="C429" s="84">
        <v>8</v>
      </c>
    </row>
    <row r="430" spans="1:3" ht="15">
      <c r="A430" s="85" t="s">
        <v>462</v>
      </c>
      <c r="B430" s="98">
        <v>135.625</v>
      </c>
      <c r="C430" s="84">
        <v>8</v>
      </c>
    </row>
    <row r="431" spans="1:3" ht="15">
      <c r="A431" s="83" t="s">
        <v>467</v>
      </c>
      <c r="B431" s="98">
        <v>63</v>
      </c>
      <c r="C431" s="84">
        <v>1</v>
      </c>
    </row>
    <row r="432" spans="1:3" ht="15">
      <c r="A432" s="85" t="s">
        <v>468</v>
      </c>
      <c r="B432" s="98">
        <v>63</v>
      </c>
      <c r="C432" s="84">
        <v>1</v>
      </c>
    </row>
    <row r="433" spans="1:3" ht="15">
      <c r="A433" s="83" t="s">
        <v>471</v>
      </c>
      <c r="B433" s="98">
        <v>6.9175</v>
      </c>
      <c r="C433" s="84">
        <v>4</v>
      </c>
    </row>
    <row r="434" spans="1:3" ht="15">
      <c r="A434" s="85" t="s">
        <v>470</v>
      </c>
      <c r="B434" s="98">
        <v>6.9175</v>
      </c>
      <c r="C434" s="84">
        <v>4</v>
      </c>
    </row>
    <row r="435" spans="1:3" ht="15">
      <c r="A435" s="83" t="s">
        <v>472</v>
      </c>
      <c r="B435" s="98">
        <v>5.486666666666667</v>
      </c>
      <c r="C435" s="84">
        <v>3</v>
      </c>
    </row>
    <row r="436" spans="1:3" ht="15">
      <c r="A436" s="85" t="s">
        <v>473</v>
      </c>
      <c r="B436" s="98">
        <v>5.486666666666667</v>
      </c>
      <c r="C436" s="84">
        <v>3</v>
      </c>
    </row>
    <row r="437" spans="1:3" ht="15">
      <c r="A437" s="83" t="s">
        <v>474</v>
      </c>
      <c r="B437" s="98">
        <v>3.6666666666666665</v>
      </c>
      <c r="C437" s="84">
        <v>3</v>
      </c>
    </row>
    <row r="438" spans="1:3" ht="15">
      <c r="A438" s="85" t="s">
        <v>475</v>
      </c>
      <c r="B438" s="98">
        <v>3.6666666666666665</v>
      </c>
      <c r="C438" s="84">
        <v>3</v>
      </c>
    </row>
    <row r="439" spans="1:3" ht="15">
      <c r="A439" s="83" t="s">
        <v>480</v>
      </c>
      <c r="B439" s="98">
        <v>1.18</v>
      </c>
      <c r="C439" s="84">
        <v>2</v>
      </c>
    </row>
    <row r="440" spans="1:3" ht="15">
      <c r="A440" s="85" t="s">
        <v>481</v>
      </c>
      <c r="B440" s="98">
        <v>1.18</v>
      </c>
      <c r="C440" s="84">
        <v>2</v>
      </c>
    </row>
    <row r="441" spans="1:3" ht="15">
      <c r="A441" s="83" t="s">
        <v>486</v>
      </c>
      <c r="B441" s="98">
        <v>1.25</v>
      </c>
      <c r="C441" s="84">
        <v>2</v>
      </c>
    </row>
    <row r="442" spans="1:3" ht="15">
      <c r="A442" s="85" t="s">
        <v>487</v>
      </c>
      <c r="B442" s="98">
        <v>1.25</v>
      </c>
      <c r="C442" s="84">
        <v>2</v>
      </c>
    </row>
    <row r="443" spans="1:3" ht="15">
      <c r="A443" s="83" t="s">
        <v>488</v>
      </c>
      <c r="B443" s="98">
        <v>6</v>
      </c>
      <c r="C443" s="84">
        <v>2</v>
      </c>
    </row>
    <row r="444" spans="1:3" ht="15">
      <c r="A444" s="85" t="s">
        <v>1118</v>
      </c>
      <c r="B444" s="98">
        <v>10</v>
      </c>
      <c r="C444" s="84">
        <v>1</v>
      </c>
    </row>
    <row r="445" spans="1:3" ht="15">
      <c r="A445" s="85" t="s">
        <v>1119</v>
      </c>
      <c r="B445" s="98">
        <v>2</v>
      </c>
      <c r="C445" s="84">
        <v>1</v>
      </c>
    </row>
    <row r="446" spans="1:3" ht="15">
      <c r="A446" s="83" t="s">
        <v>1117</v>
      </c>
      <c r="B446" s="98">
        <v>4</v>
      </c>
      <c r="C446" s="84">
        <v>2</v>
      </c>
    </row>
    <row r="447" spans="1:3" ht="15">
      <c r="A447" s="85" t="s">
        <v>1120</v>
      </c>
      <c r="B447" s="98">
        <v>4</v>
      </c>
      <c r="C447" s="84">
        <v>2</v>
      </c>
    </row>
    <row r="448" spans="1:3" ht="15">
      <c r="A448" s="83" t="s">
        <v>489</v>
      </c>
      <c r="B448" s="98">
        <v>4.09</v>
      </c>
      <c r="C448" s="84">
        <v>2</v>
      </c>
    </row>
    <row r="449" spans="1:3" ht="15">
      <c r="A449" s="85" t="s">
        <v>490</v>
      </c>
      <c r="B449" s="98">
        <v>4.09</v>
      </c>
      <c r="C449" s="84">
        <v>2</v>
      </c>
    </row>
    <row r="450" spans="1:3" ht="15">
      <c r="A450" s="83" t="s">
        <v>491</v>
      </c>
      <c r="B450" s="98">
        <v>4.33</v>
      </c>
      <c r="C450" s="84">
        <v>7</v>
      </c>
    </row>
    <row r="451" spans="1:3" ht="15">
      <c r="A451" s="85" t="s">
        <v>492</v>
      </c>
      <c r="B451" s="98">
        <v>2.91</v>
      </c>
      <c r="C451" s="84">
        <v>2</v>
      </c>
    </row>
    <row r="452" spans="1:3" ht="15">
      <c r="A452" s="85" t="s">
        <v>807</v>
      </c>
      <c r="B452" s="98">
        <v>3.6</v>
      </c>
      <c r="C452" s="84">
        <v>1</v>
      </c>
    </row>
    <row r="453" spans="1:3" ht="15">
      <c r="A453" s="85" t="s">
        <v>493</v>
      </c>
      <c r="B453" s="98">
        <v>4.89</v>
      </c>
      <c r="C453" s="84">
        <v>1</v>
      </c>
    </row>
    <row r="454" spans="1:3" ht="15">
      <c r="A454" s="85" t="s">
        <v>494</v>
      </c>
      <c r="B454" s="98">
        <v>6</v>
      </c>
      <c r="C454" s="84">
        <v>1</v>
      </c>
    </row>
    <row r="455" spans="1:3" ht="15">
      <c r="A455" s="85" t="s">
        <v>496</v>
      </c>
      <c r="B455" s="98">
        <v>5</v>
      </c>
      <c r="C455" s="84">
        <v>1</v>
      </c>
    </row>
    <row r="456" spans="1:3" ht="15">
      <c r="A456" s="85" t="s">
        <v>498</v>
      </c>
      <c r="B456" s="98">
        <v>5</v>
      </c>
      <c r="C456" s="84">
        <v>1</v>
      </c>
    </row>
    <row r="457" spans="1:3" ht="15">
      <c r="A457" s="83" t="s">
        <v>499</v>
      </c>
      <c r="B457" s="98">
        <v>549.288</v>
      </c>
      <c r="C457" s="84">
        <v>10</v>
      </c>
    </row>
    <row r="458" spans="1:3" ht="15">
      <c r="A458" s="85" t="s">
        <v>500</v>
      </c>
      <c r="B458" s="98">
        <v>748</v>
      </c>
      <c r="C458" s="84">
        <v>1</v>
      </c>
    </row>
    <row r="459" spans="1:3" ht="15">
      <c r="A459" s="85" t="s">
        <v>1121</v>
      </c>
      <c r="B459" s="98">
        <v>552.35</v>
      </c>
      <c r="C459" s="84">
        <v>1</v>
      </c>
    </row>
    <row r="460" spans="1:3" ht="15">
      <c r="A460" s="85" t="s">
        <v>1122</v>
      </c>
      <c r="B460" s="98">
        <v>840.53</v>
      </c>
      <c r="C460" s="84">
        <v>1</v>
      </c>
    </row>
    <row r="461" spans="1:3" ht="15">
      <c r="A461" s="85" t="s">
        <v>501</v>
      </c>
      <c r="B461" s="98">
        <v>748</v>
      </c>
      <c r="C461" s="84">
        <v>1</v>
      </c>
    </row>
    <row r="462" spans="1:3" ht="15">
      <c r="A462" s="85" t="s">
        <v>503</v>
      </c>
      <c r="B462" s="98">
        <v>569</v>
      </c>
      <c r="C462" s="84">
        <v>1</v>
      </c>
    </row>
    <row r="463" spans="1:3" ht="15">
      <c r="A463" s="85" t="s">
        <v>505</v>
      </c>
      <c r="B463" s="98">
        <v>460</v>
      </c>
      <c r="C463" s="84">
        <v>1</v>
      </c>
    </row>
    <row r="464" spans="1:3" ht="15">
      <c r="A464" s="85" t="s">
        <v>504</v>
      </c>
      <c r="B464" s="98">
        <v>460</v>
      </c>
      <c r="C464" s="84">
        <v>1</v>
      </c>
    </row>
    <row r="465" spans="1:3" ht="15">
      <c r="A465" s="85" t="s">
        <v>506</v>
      </c>
      <c r="B465" s="98">
        <v>316</v>
      </c>
      <c r="C465" s="84">
        <v>1</v>
      </c>
    </row>
    <row r="466" spans="1:3" ht="15">
      <c r="A466" s="85" t="s">
        <v>502</v>
      </c>
      <c r="B466" s="98">
        <v>460</v>
      </c>
      <c r="C466" s="84">
        <v>1</v>
      </c>
    </row>
    <row r="467" spans="1:3" ht="15">
      <c r="A467" s="85" t="s">
        <v>507</v>
      </c>
      <c r="B467" s="98">
        <v>339</v>
      </c>
      <c r="C467" s="84">
        <v>1</v>
      </c>
    </row>
    <row r="468" spans="1:3" ht="15">
      <c r="A468" s="83" t="s">
        <v>512</v>
      </c>
      <c r="B468" s="98">
        <v>55000</v>
      </c>
      <c r="C468" s="84">
        <v>1</v>
      </c>
    </row>
    <row r="469" spans="1:3" ht="15">
      <c r="A469" s="85" t="s">
        <v>1123</v>
      </c>
      <c r="B469" s="98">
        <v>55000</v>
      </c>
      <c r="C469" s="84">
        <v>1</v>
      </c>
    </row>
    <row r="470" spans="1:3" ht="15">
      <c r="A470" s="83" t="s">
        <v>514</v>
      </c>
      <c r="B470" s="98">
        <v>5.4399999999999995</v>
      </c>
      <c r="C470" s="84">
        <v>2</v>
      </c>
    </row>
    <row r="471" spans="1:3" ht="15">
      <c r="A471" s="85" t="s">
        <v>490</v>
      </c>
      <c r="B471" s="98">
        <v>5.4399999999999995</v>
      </c>
      <c r="C471" s="84">
        <v>2</v>
      </c>
    </row>
    <row r="472" spans="1:3" ht="15">
      <c r="A472" s="83" t="s">
        <v>515</v>
      </c>
      <c r="B472" s="98">
        <v>2.0366666666666666</v>
      </c>
      <c r="C472" s="84">
        <v>6</v>
      </c>
    </row>
    <row r="473" spans="1:3" ht="15">
      <c r="A473" s="85" t="s">
        <v>516</v>
      </c>
      <c r="B473" s="98">
        <v>2.0366666666666666</v>
      </c>
      <c r="C473" s="84">
        <v>6</v>
      </c>
    </row>
    <row r="474" spans="1:3" ht="15">
      <c r="A474" s="83" t="s">
        <v>517</v>
      </c>
      <c r="B474" s="98">
        <v>25.46666666666667</v>
      </c>
      <c r="C474" s="84">
        <v>3</v>
      </c>
    </row>
    <row r="475" spans="1:3" ht="15">
      <c r="A475" s="85" t="s">
        <v>518</v>
      </c>
      <c r="B475" s="98">
        <v>25.46666666666667</v>
      </c>
      <c r="C475" s="84">
        <v>3</v>
      </c>
    </row>
    <row r="476" spans="1:3" ht="15">
      <c r="A476" s="83" t="s">
        <v>521</v>
      </c>
      <c r="B476" s="98">
        <v>1.2</v>
      </c>
      <c r="C476" s="84">
        <v>1</v>
      </c>
    </row>
    <row r="477" spans="1:3" ht="15">
      <c r="A477" s="85" t="s">
        <v>522</v>
      </c>
      <c r="B477" s="98">
        <v>1.2</v>
      </c>
      <c r="C477" s="84">
        <v>1</v>
      </c>
    </row>
    <row r="478" spans="1:3" ht="15">
      <c r="A478" s="83" t="s">
        <v>523</v>
      </c>
      <c r="B478" s="98">
        <v>18.341428571428573</v>
      </c>
      <c r="C478" s="84">
        <v>7</v>
      </c>
    </row>
    <row r="479" spans="1:3" ht="15">
      <c r="A479" s="85" t="s">
        <v>524</v>
      </c>
      <c r="B479" s="98">
        <v>18.341428571428573</v>
      </c>
      <c r="C479" s="84">
        <v>7</v>
      </c>
    </row>
    <row r="480" spans="1:3" ht="15">
      <c r="A480" s="83" t="s">
        <v>526</v>
      </c>
      <c r="B480" s="98">
        <v>4</v>
      </c>
      <c r="C480" s="84">
        <v>1</v>
      </c>
    </row>
    <row r="481" spans="1:3" ht="15">
      <c r="A481" s="85" t="s">
        <v>527</v>
      </c>
      <c r="B481" s="98">
        <v>4</v>
      </c>
      <c r="C481" s="84">
        <v>1</v>
      </c>
    </row>
    <row r="482" spans="1:3" ht="15">
      <c r="A482" s="83" t="s">
        <v>528</v>
      </c>
      <c r="B482" s="98">
        <v>190</v>
      </c>
      <c r="C482" s="84">
        <v>2</v>
      </c>
    </row>
    <row r="483" spans="1:3" ht="15">
      <c r="A483" s="85" t="s">
        <v>529</v>
      </c>
      <c r="B483" s="98">
        <v>190</v>
      </c>
      <c r="C483" s="84">
        <v>2</v>
      </c>
    </row>
    <row r="484" spans="1:3" ht="15">
      <c r="A484" s="83" t="s">
        <v>532</v>
      </c>
      <c r="B484" s="98">
        <v>33.625</v>
      </c>
      <c r="C484" s="84">
        <v>4</v>
      </c>
    </row>
    <row r="485" spans="1:3" ht="15">
      <c r="A485" s="85" t="s">
        <v>531</v>
      </c>
      <c r="B485" s="98">
        <v>33.625</v>
      </c>
      <c r="C485" s="84">
        <v>4</v>
      </c>
    </row>
    <row r="486" spans="1:3" ht="15">
      <c r="A486" s="83" t="s">
        <v>533</v>
      </c>
      <c r="B486" s="98">
        <v>25</v>
      </c>
      <c r="C486" s="84">
        <v>2</v>
      </c>
    </row>
    <row r="487" spans="1:3" ht="15">
      <c r="A487" s="85" t="s">
        <v>534</v>
      </c>
      <c r="B487" s="98">
        <v>25</v>
      </c>
      <c r="C487" s="84">
        <v>2</v>
      </c>
    </row>
    <row r="488" spans="1:3" ht="15">
      <c r="A488" s="83" t="s">
        <v>536</v>
      </c>
      <c r="B488" s="98">
        <v>21.32857142857143</v>
      </c>
      <c r="C488" s="84">
        <v>7</v>
      </c>
    </row>
    <row r="489" spans="1:3" ht="15">
      <c r="A489" s="85" t="s">
        <v>537</v>
      </c>
      <c r="B489" s="98">
        <v>21.32857142857143</v>
      </c>
      <c r="C489" s="84">
        <v>7</v>
      </c>
    </row>
    <row r="490" spans="1:3" ht="15">
      <c r="A490" s="83" t="s">
        <v>538</v>
      </c>
      <c r="B490" s="98">
        <v>34.642</v>
      </c>
      <c r="C490" s="84">
        <v>5</v>
      </c>
    </row>
    <row r="491" spans="1:3" ht="15">
      <c r="A491" s="85" t="s">
        <v>539</v>
      </c>
      <c r="B491" s="98">
        <v>34.642</v>
      </c>
      <c r="C491" s="84">
        <v>5</v>
      </c>
    </row>
    <row r="492" spans="1:3" ht="15">
      <c r="A492" s="83" t="s">
        <v>540</v>
      </c>
      <c r="B492" s="98">
        <v>2061.9907692307693</v>
      </c>
      <c r="C492" s="84">
        <v>13</v>
      </c>
    </row>
    <row r="493" spans="1:3" ht="15">
      <c r="A493" s="85" t="s">
        <v>541</v>
      </c>
      <c r="B493" s="98">
        <v>2061.9907692307693</v>
      </c>
      <c r="C493" s="84">
        <v>13</v>
      </c>
    </row>
    <row r="494" spans="1:3" ht="15">
      <c r="A494" s="83" t="s">
        <v>542</v>
      </c>
      <c r="B494" s="98">
        <v>3.522222222222222</v>
      </c>
      <c r="C494" s="84">
        <v>18</v>
      </c>
    </row>
    <row r="495" spans="1:3" ht="15">
      <c r="A495" s="85" t="s">
        <v>543</v>
      </c>
      <c r="B495" s="98">
        <v>2.3583333333333334</v>
      </c>
      <c r="C495" s="84">
        <v>12</v>
      </c>
    </row>
    <row r="496" spans="1:3" ht="15">
      <c r="A496" s="85" t="s">
        <v>715</v>
      </c>
      <c r="B496" s="98">
        <v>5.8500000000000005</v>
      </c>
      <c r="C496" s="84">
        <v>6</v>
      </c>
    </row>
    <row r="497" spans="1:3" ht="15">
      <c r="A497" s="83" t="s">
        <v>544</v>
      </c>
      <c r="B497" s="98">
        <v>9.55</v>
      </c>
      <c r="C497" s="84">
        <v>1</v>
      </c>
    </row>
    <row r="498" spans="1:3" ht="15">
      <c r="A498" s="85" t="s">
        <v>545</v>
      </c>
      <c r="B498" s="98">
        <v>9.55</v>
      </c>
      <c r="C498" s="84">
        <v>1</v>
      </c>
    </row>
    <row r="499" spans="1:3" ht="15">
      <c r="A499" s="83" t="s">
        <v>546</v>
      </c>
      <c r="B499" s="98">
        <v>16.8</v>
      </c>
      <c r="C499" s="84">
        <v>5</v>
      </c>
    </row>
    <row r="500" spans="1:3" ht="15">
      <c r="A500" s="85" t="s">
        <v>1124</v>
      </c>
      <c r="B500" s="98">
        <v>16.8</v>
      </c>
      <c r="C500" s="84">
        <v>5</v>
      </c>
    </row>
    <row r="501" spans="1:3" ht="15">
      <c r="A501" s="83" t="s">
        <v>553</v>
      </c>
      <c r="B501" s="98">
        <v>71473.46800000001</v>
      </c>
      <c r="C501" s="84">
        <v>10</v>
      </c>
    </row>
    <row r="502" spans="1:3" ht="15">
      <c r="A502" s="85" t="s">
        <v>554</v>
      </c>
      <c r="B502" s="98">
        <v>71473.46800000001</v>
      </c>
      <c r="C502" s="84">
        <v>10</v>
      </c>
    </row>
    <row r="503" spans="1:3" ht="15">
      <c r="A503" s="83" t="s">
        <v>555</v>
      </c>
      <c r="B503" s="98">
        <v>2282.65</v>
      </c>
      <c r="C503" s="84">
        <v>2</v>
      </c>
    </row>
    <row r="504" spans="1:3" ht="15">
      <c r="A504" s="85" t="s">
        <v>1125</v>
      </c>
      <c r="B504" s="98">
        <v>3817.3</v>
      </c>
      <c r="C504" s="84">
        <v>1</v>
      </c>
    </row>
    <row r="505" spans="1:3" ht="15">
      <c r="A505" s="85" t="s">
        <v>556</v>
      </c>
      <c r="B505" s="98">
        <v>748</v>
      </c>
      <c r="C505" s="84">
        <v>1</v>
      </c>
    </row>
    <row r="506" spans="1:3" ht="15">
      <c r="A506" s="83" t="s">
        <v>558</v>
      </c>
      <c r="B506" s="98">
        <v>17</v>
      </c>
      <c r="C506" s="84">
        <v>1</v>
      </c>
    </row>
    <row r="507" spans="1:3" ht="15">
      <c r="A507" s="85" t="s">
        <v>559</v>
      </c>
      <c r="B507" s="98">
        <v>17</v>
      </c>
      <c r="C507" s="84">
        <v>1</v>
      </c>
    </row>
    <row r="508" spans="1:3" ht="15">
      <c r="A508" s="83" t="s">
        <v>917</v>
      </c>
      <c r="B508" s="98">
        <v>650</v>
      </c>
      <c r="C508" s="84">
        <v>1</v>
      </c>
    </row>
    <row r="509" spans="1:3" ht="15">
      <c r="A509" s="85" t="s">
        <v>918</v>
      </c>
      <c r="B509" s="98">
        <v>650</v>
      </c>
      <c r="C509" s="84">
        <v>1</v>
      </c>
    </row>
    <row r="510" spans="1:3" ht="15">
      <c r="A510" s="83" t="s">
        <v>560</v>
      </c>
      <c r="B510" s="98">
        <v>701.3008333333333</v>
      </c>
      <c r="C510" s="84">
        <v>12</v>
      </c>
    </row>
    <row r="511" spans="1:3" ht="15">
      <c r="A511" s="85" t="s">
        <v>561</v>
      </c>
      <c r="B511" s="98">
        <v>701.3008333333333</v>
      </c>
      <c r="C511" s="84">
        <v>12</v>
      </c>
    </row>
    <row r="512" spans="1:3" ht="15">
      <c r="A512" s="83" t="s">
        <v>562</v>
      </c>
      <c r="B512" s="98">
        <v>463.1666666666667</v>
      </c>
      <c r="C512" s="84">
        <v>6</v>
      </c>
    </row>
    <row r="513" spans="1:3" ht="15">
      <c r="A513" s="85" t="s">
        <v>564</v>
      </c>
      <c r="B513" s="98">
        <v>463.1666666666667</v>
      </c>
      <c r="C513" s="84">
        <v>6</v>
      </c>
    </row>
    <row r="514" spans="1:3" ht="15">
      <c r="A514" s="83" t="s">
        <v>567</v>
      </c>
      <c r="B514" s="98">
        <v>2192.322857142857</v>
      </c>
      <c r="C514" s="84">
        <v>7</v>
      </c>
    </row>
    <row r="515" spans="1:3" ht="15">
      <c r="A515" s="85" t="s">
        <v>564</v>
      </c>
      <c r="B515" s="98">
        <v>2192.322857142857</v>
      </c>
      <c r="C515" s="84">
        <v>7</v>
      </c>
    </row>
    <row r="516" spans="1:3" ht="15">
      <c r="A516" s="83" t="s">
        <v>571</v>
      </c>
      <c r="B516" s="98">
        <v>2.5874999999999995</v>
      </c>
      <c r="C516" s="84">
        <v>8</v>
      </c>
    </row>
    <row r="517" spans="1:3" ht="15">
      <c r="A517" s="85" t="s">
        <v>572</v>
      </c>
      <c r="B517" s="98">
        <v>2.5874999999999995</v>
      </c>
      <c r="C517" s="84">
        <v>8</v>
      </c>
    </row>
    <row r="518" spans="1:3" ht="15">
      <c r="A518" s="83" t="s">
        <v>573</v>
      </c>
      <c r="B518" s="98">
        <v>414.0525</v>
      </c>
      <c r="C518" s="84">
        <v>4</v>
      </c>
    </row>
    <row r="519" spans="1:3" ht="15">
      <c r="A519" s="85" t="s">
        <v>574</v>
      </c>
      <c r="B519" s="98">
        <v>414.0525</v>
      </c>
      <c r="C519" s="84">
        <v>4</v>
      </c>
    </row>
    <row r="520" spans="1:3" ht="15">
      <c r="A520" s="83" t="s">
        <v>575</v>
      </c>
      <c r="B520" s="98">
        <v>8.583333333333334</v>
      </c>
      <c r="C520" s="84">
        <v>12</v>
      </c>
    </row>
    <row r="521" spans="1:3" ht="15">
      <c r="A521" s="85" t="s">
        <v>1127</v>
      </c>
      <c r="B521" s="98">
        <v>28</v>
      </c>
      <c r="C521" s="84">
        <v>1</v>
      </c>
    </row>
    <row r="522" spans="1:3" ht="15">
      <c r="A522" s="85" t="s">
        <v>1128</v>
      </c>
      <c r="B522" s="98">
        <v>2.5</v>
      </c>
      <c r="C522" s="84">
        <v>1</v>
      </c>
    </row>
    <row r="523" spans="1:3" ht="15">
      <c r="A523" s="85" t="s">
        <v>1129</v>
      </c>
      <c r="B523" s="98">
        <v>2.5</v>
      </c>
      <c r="C523" s="84">
        <v>1</v>
      </c>
    </row>
    <row r="524" spans="1:3" ht="15">
      <c r="A524" s="85" t="s">
        <v>1126</v>
      </c>
      <c r="B524" s="98">
        <v>7.777777777777778</v>
      </c>
      <c r="C524" s="84">
        <v>9</v>
      </c>
    </row>
    <row r="525" spans="1:3" ht="15">
      <c r="A525" s="83" t="s">
        <v>582</v>
      </c>
      <c r="B525" s="98">
        <v>340</v>
      </c>
      <c r="C525" s="84">
        <v>5</v>
      </c>
    </row>
    <row r="526" spans="1:3" ht="15">
      <c r="A526" s="85" t="s">
        <v>720</v>
      </c>
      <c r="B526" s="98">
        <v>340</v>
      </c>
      <c r="C526" s="84">
        <v>5</v>
      </c>
    </row>
    <row r="527" spans="1:3" ht="15">
      <c r="A527" s="83" t="s">
        <v>584</v>
      </c>
      <c r="B527" s="98">
        <v>434.2857142857143</v>
      </c>
      <c r="C527" s="84">
        <v>7</v>
      </c>
    </row>
    <row r="528" spans="1:3" ht="15">
      <c r="A528" s="85" t="s">
        <v>585</v>
      </c>
      <c r="B528" s="98">
        <v>600</v>
      </c>
      <c r="C528" s="84">
        <v>1</v>
      </c>
    </row>
    <row r="529" spans="1:3" ht="15">
      <c r="A529" s="85" t="s">
        <v>919</v>
      </c>
      <c r="B529" s="98">
        <v>406.6666666666667</v>
      </c>
      <c r="C529" s="84">
        <v>6</v>
      </c>
    </row>
    <row r="530" spans="1:3" ht="15">
      <c r="A530" s="83" t="s">
        <v>590</v>
      </c>
      <c r="B530" s="98">
        <v>4066.6666666666665</v>
      </c>
      <c r="C530" s="84">
        <v>3</v>
      </c>
    </row>
    <row r="531" spans="1:3" ht="15">
      <c r="A531" s="85" t="s">
        <v>591</v>
      </c>
      <c r="B531" s="98">
        <v>4066.6666666666665</v>
      </c>
      <c r="C531" s="84">
        <v>3</v>
      </c>
    </row>
    <row r="532" spans="1:3" ht="15">
      <c r="A532" s="83" t="s">
        <v>592</v>
      </c>
      <c r="B532" s="98">
        <v>375</v>
      </c>
      <c r="C532" s="84">
        <v>1</v>
      </c>
    </row>
    <row r="533" spans="1:3" ht="15">
      <c r="A533" s="85" t="s">
        <v>1130</v>
      </c>
      <c r="B533" s="98">
        <v>375</v>
      </c>
      <c r="C533" s="84">
        <v>1</v>
      </c>
    </row>
    <row r="534" spans="1:3" ht="15">
      <c r="A534" s="83" t="s">
        <v>594</v>
      </c>
      <c r="B534" s="98">
        <v>1550</v>
      </c>
      <c r="C534" s="84">
        <v>2</v>
      </c>
    </row>
    <row r="535" spans="1:3" ht="15">
      <c r="A535" s="85" t="s">
        <v>595</v>
      </c>
      <c r="B535" s="98">
        <v>1550</v>
      </c>
      <c r="C535" s="84">
        <v>2</v>
      </c>
    </row>
    <row r="536" spans="1:3" ht="15">
      <c r="A536" s="83" t="s">
        <v>920</v>
      </c>
      <c r="B536" s="98">
        <v>1100</v>
      </c>
      <c r="C536" s="84">
        <v>1</v>
      </c>
    </row>
    <row r="537" spans="1:3" ht="15">
      <c r="A537" s="85" t="s">
        <v>921</v>
      </c>
      <c r="B537" s="98">
        <v>1100</v>
      </c>
      <c r="C537" s="84">
        <v>1</v>
      </c>
    </row>
    <row r="538" spans="1:3" ht="15">
      <c r="A538" s="83" t="s">
        <v>922</v>
      </c>
      <c r="B538" s="98">
        <v>1375</v>
      </c>
      <c r="C538" s="84">
        <v>1</v>
      </c>
    </row>
    <row r="539" spans="1:3" ht="15">
      <c r="A539" s="85" t="s">
        <v>923</v>
      </c>
      <c r="B539" s="98">
        <v>1375</v>
      </c>
      <c r="C539" s="84">
        <v>1</v>
      </c>
    </row>
    <row r="540" spans="1:3" ht="15">
      <c r="A540" s="83" t="s">
        <v>596</v>
      </c>
      <c r="B540" s="98">
        <v>2600</v>
      </c>
      <c r="C540" s="84">
        <v>1</v>
      </c>
    </row>
    <row r="541" spans="1:3" ht="15">
      <c r="A541" s="85" t="s">
        <v>597</v>
      </c>
      <c r="B541" s="98">
        <v>2600</v>
      </c>
      <c r="C541" s="84">
        <v>1</v>
      </c>
    </row>
    <row r="542" spans="1:3" ht="15">
      <c r="A542" s="83" t="s">
        <v>924</v>
      </c>
      <c r="B542" s="98">
        <v>3900</v>
      </c>
      <c r="C542" s="84">
        <v>1</v>
      </c>
    </row>
    <row r="543" spans="1:3" ht="15">
      <c r="A543" s="85" t="s">
        <v>925</v>
      </c>
      <c r="B543" s="98">
        <v>3900</v>
      </c>
      <c r="C543" s="84">
        <v>1</v>
      </c>
    </row>
    <row r="544" spans="1:3" ht="15">
      <c r="A544" s="83" t="s">
        <v>598</v>
      </c>
      <c r="B544" s="98">
        <v>2000</v>
      </c>
      <c r="C544" s="84">
        <v>2</v>
      </c>
    </row>
    <row r="545" spans="1:3" ht="15">
      <c r="A545" s="85" t="s">
        <v>926</v>
      </c>
      <c r="B545" s="98">
        <v>2000</v>
      </c>
      <c r="C545" s="84">
        <v>2</v>
      </c>
    </row>
    <row r="546" spans="1:3" ht="15">
      <c r="A546" s="83" t="s">
        <v>600</v>
      </c>
      <c r="B546" s="98">
        <v>4100</v>
      </c>
      <c r="C546" s="84">
        <v>3</v>
      </c>
    </row>
    <row r="547" spans="1:3" ht="15">
      <c r="A547" s="85" t="s">
        <v>601</v>
      </c>
      <c r="B547" s="98">
        <v>4100</v>
      </c>
      <c r="C547" s="84">
        <v>3</v>
      </c>
    </row>
    <row r="548" spans="1:3" ht="15">
      <c r="A548" s="83" t="s">
        <v>927</v>
      </c>
      <c r="B548" s="98">
        <v>6000</v>
      </c>
      <c r="C548" s="84">
        <v>1</v>
      </c>
    </row>
    <row r="549" spans="1:3" ht="15">
      <c r="A549" s="85" t="s">
        <v>928</v>
      </c>
      <c r="B549" s="98">
        <v>6000</v>
      </c>
      <c r="C549" s="84">
        <v>1</v>
      </c>
    </row>
    <row r="550" spans="1:3" ht="15">
      <c r="A550" s="83" t="s">
        <v>929</v>
      </c>
      <c r="B550" s="98">
        <v>12</v>
      </c>
      <c r="C550" s="84">
        <v>1</v>
      </c>
    </row>
    <row r="551" spans="1:3" ht="15">
      <c r="A551" s="85" t="s">
        <v>930</v>
      </c>
      <c r="B551" s="98">
        <v>12</v>
      </c>
      <c r="C551" s="84">
        <v>1</v>
      </c>
    </row>
    <row r="552" spans="1:3" ht="15">
      <c r="A552" s="83" t="s">
        <v>602</v>
      </c>
      <c r="B552" s="98">
        <v>10</v>
      </c>
      <c r="C552" s="84">
        <v>2</v>
      </c>
    </row>
    <row r="553" spans="1:3" ht="15">
      <c r="A553" s="85" t="s">
        <v>931</v>
      </c>
      <c r="B553" s="98">
        <v>10</v>
      </c>
      <c r="C553" s="84">
        <v>2</v>
      </c>
    </row>
    <row r="554" spans="1:3" ht="15">
      <c r="A554" s="83" t="s">
        <v>604</v>
      </c>
      <c r="B554" s="98">
        <v>32.333333333333336</v>
      </c>
      <c r="C554" s="84">
        <v>3</v>
      </c>
    </row>
    <row r="555" spans="1:3" ht="15">
      <c r="A555" s="85" t="s">
        <v>932</v>
      </c>
      <c r="B555" s="98">
        <v>32.333333333333336</v>
      </c>
      <c r="C555" s="84">
        <v>3</v>
      </c>
    </row>
    <row r="556" spans="1:3" ht="15">
      <c r="A556" s="83" t="s">
        <v>606</v>
      </c>
      <c r="B556" s="98">
        <v>41</v>
      </c>
      <c r="C556" s="84">
        <v>4</v>
      </c>
    </row>
    <row r="557" spans="1:3" ht="15">
      <c r="A557" s="85" t="s">
        <v>933</v>
      </c>
      <c r="B557" s="98">
        <v>41</v>
      </c>
      <c r="C557" s="84">
        <v>4</v>
      </c>
    </row>
    <row r="558" spans="1:3" ht="15">
      <c r="A558" s="83" t="s">
        <v>934</v>
      </c>
      <c r="B558" s="98">
        <v>1500</v>
      </c>
      <c r="C558" s="84">
        <v>1</v>
      </c>
    </row>
    <row r="559" spans="1:3" ht="15">
      <c r="A559" s="85" t="s">
        <v>935</v>
      </c>
      <c r="B559" s="98">
        <v>1500</v>
      </c>
      <c r="C559" s="84">
        <v>1</v>
      </c>
    </row>
    <row r="560" spans="1:3" ht="15">
      <c r="A560" s="83" t="s">
        <v>608</v>
      </c>
      <c r="B560" s="98">
        <v>1600</v>
      </c>
      <c r="C560" s="84">
        <v>2</v>
      </c>
    </row>
    <row r="561" spans="1:3" ht="15">
      <c r="A561" s="85" t="s">
        <v>936</v>
      </c>
      <c r="B561" s="98">
        <v>1600</v>
      </c>
      <c r="C561" s="84">
        <v>2</v>
      </c>
    </row>
    <row r="562" spans="1:3" ht="15">
      <c r="A562" s="83" t="s">
        <v>610</v>
      </c>
      <c r="B562" s="98">
        <v>126.77499999999999</v>
      </c>
      <c r="C562" s="84">
        <v>6</v>
      </c>
    </row>
    <row r="563" spans="1:3" ht="15">
      <c r="A563" s="85" t="s">
        <v>722</v>
      </c>
      <c r="B563" s="98">
        <v>126.77499999999999</v>
      </c>
      <c r="C563" s="84">
        <v>6</v>
      </c>
    </row>
    <row r="564" spans="1:3" ht="15">
      <c r="A564" s="83" t="s">
        <v>614</v>
      </c>
      <c r="B564" s="98">
        <v>2200</v>
      </c>
      <c r="C564" s="84">
        <v>1</v>
      </c>
    </row>
    <row r="565" spans="1:3" ht="15">
      <c r="A565" s="85" t="s">
        <v>615</v>
      </c>
      <c r="B565" s="98">
        <v>2200</v>
      </c>
      <c r="C565" s="84">
        <v>1</v>
      </c>
    </row>
    <row r="566" spans="1:3" ht="15">
      <c r="A566" s="83" t="s">
        <v>616</v>
      </c>
      <c r="B566" s="98">
        <v>2015</v>
      </c>
      <c r="C566" s="84">
        <v>2</v>
      </c>
    </row>
    <row r="567" spans="1:3" ht="15">
      <c r="A567" s="85" t="s">
        <v>617</v>
      </c>
      <c r="B567" s="98">
        <v>2015</v>
      </c>
      <c r="C567" s="84">
        <v>2</v>
      </c>
    </row>
    <row r="568" spans="1:3" ht="15">
      <c r="A568" s="83" t="s">
        <v>618</v>
      </c>
      <c r="B568" s="98">
        <v>1727</v>
      </c>
      <c r="C568" s="84">
        <v>1</v>
      </c>
    </row>
    <row r="569" spans="1:3" ht="15">
      <c r="A569" s="85" t="s">
        <v>1131</v>
      </c>
      <c r="B569" s="98">
        <v>1727</v>
      </c>
      <c r="C569" s="84">
        <v>1</v>
      </c>
    </row>
    <row r="570" spans="1:3" ht="15">
      <c r="A570" s="83" t="s">
        <v>620</v>
      </c>
      <c r="B570" s="98">
        <v>2034</v>
      </c>
      <c r="C570" s="84">
        <v>1</v>
      </c>
    </row>
    <row r="571" spans="1:3" ht="15">
      <c r="A571" s="85" t="s">
        <v>1132</v>
      </c>
      <c r="B571" s="98">
        <v>2034</v>
      </c>
      <c r="C571" s="84">
        <v>1</v>
      </c>
    </row>
    <row r="572" spans="1:3" ht="15">
      <c r="A572" s="83" t="s">
        <v>622</v>
      </c>
      <c r="B572" s="98">
        <v>4000</v>
      </c>
      <c r="C572" s="84">
        <v>1</v>
      </c>
    </row>
    <row r="573" spans="1:3" ht="15">
      <c r="A573" s="85" t="s">
        <v>623</v>
      </c>
      <c r="B573" s="98">
        <v>4000</v>
      </c>
      <c r="C573" s="84">
        <v>1</v>
      </c>
    </row>
    <row r="574" spans="1:3" ht="15">
      <c r="A574" s="83" t="s">
        <v>624</v>
      </c>
      <c r="B574" s="98">
        <v>1600</v>
      </c>
      <c r="C574" s="84">
        <v>1</v>
      </c>
    </row>
    <row r="575" spans="1:3" ht="15">
      <c r="A575" s="85" t="s">
        <v>625</v>
      </c>
      <c r="B575" s="98">
        <v>1600</v>
      </c>
      <c r="C575" s="84">
        <v>1</v>
      </c>
    </row>
    <row r="576" spans="1:3" ht="15">
      <c r="A576" s="83" t="s">
        <v>1135</v>
      </c>
      <c r="B576" s="98">
        <v>0.96</v>
      </c>
      <c r="C576" s="84">
        <v>2</v>
      </c>
    </row>
    <row r="577" spans="1:3" ht="15">
      <c r="A577" s="85" t="s">
        <v>1133</v>
      </c>
      <c r="B577" s="98">
        <v>1.44</v>
      </c>
      <c r="C577" s="84">
        <v>1</v>
      </c>
    </row>
    <row r="578" spans="1:3" ht="15">
      <c r="A578" s="85" t="s">
        <v>1134</v>
      </c>
      <c r="B578" s="98">
        <v>0.48</v>
      </c>
      <c r="C578" s="84">
        <v>1</v>
      </c>
    </row>
    <row r="579" spans="1:3" ht="15">
      <c r="A579" s="83" t="s">
        <v>630</v>
      </c>
      <c r="B579" s="98">
        <v>4.15</v>
      </c>
      <c r="C579" s="84">
        <v>1</v>
      </c>
    </row>
    <row r="580" spans="1:3" ht="15">
      <c r="A580" s="85" t="s">
        <v>1136</v>
      </c>
      <c r="B580" s="98">
        <v>4.15</v>
      </c>
      <c r="C580" s="84">
        <v>1</v>
      </c>
    </row>
    <row r="581" spans="1:3" ht="15">
      <c r="A581" s="83" t="s">
        <v>632</v>
      </c>
      <c r="B581" s="98">
        <v>7</v>
      </c>
      <c r="C581" s="84">
        <v>1</v>
      </c>
    </row>
    <row r="582" spans="1:3" ht="15">
      <c r="A582" s="85" t="s">
        <v>1137</v>
      </c>
      <c r="B582" s="98">
        <v>7</v>
      </c>
      <c r="C582" s="84">
        <v>1</v>
      </c>
    </row>
    <row r="583" spans="1:3" ht="15">
      <c r="A583" s="83" t="s">
        <v>634</v>
      </c>
      <c r="B583" s="98">
        <v>7</v>
      </c>
      <c r="C583" s="84">
        <v>1</v>
      </c>
    </row>
    <row r="584" spans="1:3" ht="15">
      <c r="A584" s="85" t="s">
        <v>1138</v>
      </c>
      <c r="B584" s="98">
        <v>7</v>
      </c>
      <c r="C584" s="84">
        <v>1</v>
      </c>
    </row>
    <row r="585" spans="1:3" ht="15">
      <c r="A585" s="83" t="s">
        <v>636</v>
      </c>
      <c r="B585" s="98">
        <v>13.5</v>
      </c>
      <c r="C585" s="84">
        <v>2</v>
      </c>
    </row>
    <row r="586" spans="1:3" ht="15">
      <c r="A586" s="85" t="s">
        <v>1139</v>
      </c>
      <c r="B586" s="98">
        <v>13.5</v>
      </c>
      <c r="C586" s="84">
        <v>2</v>
      </c>
    </row>
    <row r="587" spans="1:3" ht="15">
      <c r="A587" s="83" t="s">
        <v>639</v>
      </c>
      <c r="B587" s="98">
        <v>2.0125</v>
      </c>
      <c r="C587" s="84">
        <v>8</v>
      </c>
    </row>
    <row r="588" spans="1:3" ht="15">
      <c r="A588" s="85" t="s">
        <v>1143</v>
      </c>
      <c r="B588" s="98">
        <v>1</v>
      </c>
      <c r="C588" s="84">
        <v>1</v>
      </c>
    </row>
    <row r="589" spans="1:3" ht="15">
      <c r="A589" s="85" t="s">
        <v>1141</v>
      </c>
      <c r="B589" s="98">
        <v>3</v>
      </c>
      <c r="C589" s="84">
        <v>2</v>
      </c>
    </row>
    <row r="590" spans="1:3" ht="15">
      <c r="A590" s="85" t="s">
        <v>1142</v>
      </c>
      <c r="B590" s="98">
        <v>2.5</v>
      </c>
      <c r="C590" s="84">
        <v>2</v>
      </c>
    </row>
    <row r="591" spans="1:3" ht="15">
      <c r="A591" s="85" t="s">
        <v>1140</v>
      </c>
      <c r="B591" s="98">
        <v>1.3666666666666665</v>
      </c>
      <c r="C591" s="84">
        <v>3</v>
      </c>
    </row>
    <row r="592" spans="1:3" ht="15">
      <c r="A592" s="83" t="s">
        <v>650</v>
      </c>
      <c r="B592" s="98">
        <v>3</v>
      </c>
      <c r="C592" s="84">
        <v>1</v>
      </c>
    </row>
    <row r="593" spans="1:3" ht="15">
      <c r="A593" s="85" t="s">
        <v>1144</v>
      </c>
      <c r="B593" s="98">
        <v>3</v>
      </c>
      <c r="C593" s="84">
        <v>1</v>
      </c>
    </row>
    <row r="594" spans="1:3" ht="15">
      <c r="A594" s="83" t="s">
        <v>654</v>
      </c>
      <c r="B594" s="98">
        <v>9.208235294117646</v>
      </c>
      <c r="C594" s="84">
        <v>34</v>
      </c>
    </row>
    <row r="595" spans="1:3" ht="15">
      <c r="A595" s="85" t="s">
        <v>754</v>
      </c>
      <c r="B595" s="98">
        <v>5</v>
      </c>
      <c r="C595" s="84">
        <v>4</v>
      </c>
    </row>
    <row r="596" spans="1:3" ht="15">
      <c r="A596" s="85" t="s">
        <v>1149</v>
      </c>
      <c r="B596" s="98">
        <v>16.5</v>
      </c>
      <c r="C596" s="84">
        <v>2</v>
      </c>
    </row>
    <row r="597" spans="1:3" ht="15">
      <c r="A597" s="85" t="s">
        <v>1150</v>
      </c>
      <c r="B597" s="98">
        <v>15</v>
      </c>
      <c r="C597" s="84">
        <v>1</v>
      </c>
    </row>
    <row r="598" spans="1:3" ht="15">
      <c r="A598" s="85" t="s">
        <v>1151</v>
      </c>
      <c r="B598" s="98">
        <v>2.75</v>
      </c>
      <c r="C598" s="84">
        <v>4</v>
      </c>
    </row>
    <row r="599" spans="1:3" ht="15">
      <c r="A599" s="85" t="s">
        <v>1152</v>
      </c>
      <c r="B599" s="98">
        <v>1</v>
      </c>
      <c r="C599" s="84">
        <v>1</v>
      </c>
    </row>
    <row r="600" spans="1:3" ht="15">
      <c r="A600" s="85" t="s">
        <v>1154</v>
      </c>
      <c r="B600" s="98">
        <v>11</v>
      </c>
      <c r="C600" s="84">
        <v>3</v>
      </c>
    </row>
    <row r="601" spans="1:3" ht="15">
      <c r="A601" s="85" t="s">
        <v>1153</v>
      </c>
      <c r="B601" s="98">
        <v>1.75</v>
      </c>
      <c r="C601" s="84">
        <v>2</v>
      </c>
    </row>
    <row r="602" spans="1:3" ht="15">
      <c r="A602" s="85" t="s">
        <v>1145</v>
      </c>
      <c r="B602" s="98">
        <v>4</v>
      </c>
      <c r="C602" s="84">
        <v>1</v>
      </c>
    </row>
    <row r="603" spans="1:3" ht="15">
      <c r="A603" s="85" t="s">
        <v>1155</v>
      </c>
      <c r="B603" s="98">
        <v>2</v>
      </c>
      <c r="C603" s="84">
        <v>1</v>
      </c>
    </row>
    <row r="604" spans="1:3" ht="15">
      <c r="A604" s="85" t="s">
        <v>1156</v>
      </c>
      <c r="B604" s="98">
        <v>8</v>
      </c>
      <c r="C604" s="84">
        <v>1</v>
      </c>
    </row>
    <row r="605" spans="1:3" ht="15">
      <c r="A605" s="85" t="s">
        <v>657</v>
      </c>
      <c r="B605" s="98">
        <v>3.45</v>
      </c>
      <c r="C605" s="84">
        <v>1</v>
      </c>
    </row>
    <row r="606" spans="1:3" ht="15">
      <c r="A606" s="85" t="s">
        <v>1158</v>
      </c>
      <c r="B606" s="98">
        <v>3</v>
      </c>
      <c r="C606" s="84">
        <v>1</v>
      </c>
    </row>
    <row r="607" spans="1:3" ht="15">
      <c r="A607" s="85" t="s">
        <v>1157</v>
      </c>
      <c r="B607" s="98">
        <v>44</v>
      </c>
      <c r="C607" s="84">
        <v>1</v>
      </c>
    </row>
    <row r="608" spans="1:3" ht="15">
      <c r="A608" s="85" t="s">
        <v>1146</v>
      </c>
      <c r="B608" s="98">
        <v>6.25</v>
      </c>
      <c r="C608" s="84">
        <v>4</v>
      </c>
    </row>
    <row r="609" spans="1:3" ht="15">
      <c r="A609" s="85" t="s">
        <v>1147</v>
      </c>
      <c r="B609" s="98">
        <v>17.5</v>
      </c>
      <c r="C609" s="84">
        <v>6</v>
      </c>
    </row>
    <row r="610" spans="1:3" ht="15">
      <c r="A610" s="85" t="s">
        <v>1148</v>
      </c>
      <c r="B610" s="98">
        <v>2.13</v>
      </c>
      <c r="C610" s="84">
        <v>1</v>
      </c>
    </row>
    <row r="611" spans="1:3" ht="15">
      <c r="A611" s="83" t="s">
        <v>1160</v>
      </c>
      <c r="B611" s="98">
        <v>30</v>
      </c>
      <c r="C611" s="84">
        <v>1</v>
      </c>
    </row>
    <row r="612" spans="1:3" ht="15">
      <c r="A612" s="85" t="s">
        <v>1159</v>
      </c>
      <c r="B612" s="98">
        <v>30</v>
      </c>
      <c r="C612" s="84">
        <v>1</v>
      </c>
    </row>
    <row r="613" spans="1:3" ht="15">
      <c r="A613" s="83" t="s">
        <v>684</v>
      </c>
      <c r="B613" s="98">
        <v>320</v>
      </c>
      <c r="C613" s="84">
        <v>5</v>
      </c>
    </row>
    <row r="614" spans="1:3" ht="15">
      <c r="A614" s="85" t="s">
        <v>1162</v>
      </c>
      <c r="B614" s="98">
        <v>325</v>
      </c>
      <c r="C614" s="84">
        <v>4</v>
      </c>
    </row>
    <row r="615" spans="1:3" ht="15">
      <c r="A615" s="85" t="s">
        <v>1161</v>
      </c>
      <c r="B615" s="98">
        <v>300</v>
      </c>
      <c r="C615" s="84">
        <v>1</v>
      </c>
    </row>
    <row r="616" spans="1:3" ht="15">
      <c r="A616" s="83" t="s">
        <v>686</v>
      </c>
      <c r="B616" s="98">
        <v>316</v>
      </c>
      <c r="C616" s="84">
        <v>5</v>
      </c>
    </row>
    <row r="617" spans="1:3" ht="15">
      <c r="A617" s="85" t="s">
        <v>1163</v>
      </c>
      <c r="B617" s="98">
        <v>316</v>
      </c>
      <c r="C617" s="84">
        <v>5</v>
      </c>
    </row>
    <row r="618" spans="1:3" ht="15">
      <c r="A618" s="83" t="s">
        <v>688</v>
      </c>
      <c r="B618" s="98">
        <v>6</v>
      </c>
      <c r="C618" s="84">
        <v>2</v>
      </c>
    </row>
    <row r="619" spans="1:3" ht="15">
      <c r="A619" s="85" t="s">
        <v>689</v>
      </c>
      <c r="B619" s="98">
        <v>6</v>
      </c>
      <c r="C619" s="84">
        <v>1</v>
      </c>
    </row>
    <row r="620" spans="1:3" ht="15">
      <c r="A620" s="85" t="s">
        <v>1164</v>
      </c>
      <c r="B620" s="98">
        <v>6</v>
      </c>
      <c r="C620" s="84">
        <v>1</v>
      </c>
    </row>
    <row r="621" spans="1:3" ht="15">
      <c r="A621" s="83" t="s">
        <v>729</v>
      </c>
      <c r="B621" s="98">
        <v>15</v>
      </c>
      <c r="C621" s="84">
        <v>4</v>
      </c>
    </row>
    <row r="622" spans="1:3" ht="15">
      <c r="A622" s="85" t="s">
        <v>1165</v>
      </c>
      <c r="B622" s="98">
        <v>15</v>
      </c>
      <c r="C622" s="84">
        <v>4</v>
      </c>
    </row>
    <row r="623" spans="1:3" ht="15">
      <c r="A623" s="83" t="s">
        <v>1167</v>
      </c>
      <c r="B623" s="98">
        <v>15</v>
      </c>
      <c r="C623" s="84">
        <v>8</v>
      </c>
    </row>
    <row r="624" spans="1:3" ht="15">
      <c r="A624" s="85" t="s">
        <v>1168</v>
      </c>
      <c r="B624" s="98">
        <v>15</v>
      </c>
      <c r="C624" s="84">
        <v>4</v>
      </c>
    </row>
    <row r="625" spans="1:3" ht="15">
      <c r="A625" s="85" t="s">
        <v>1166</v>
      </c>
      <c r="B625" s="98">
        <v>15</v>
      </c>
      <c r="C625" s="84">
        <v>4</v>
      </c>
    </row>
    <row r="626" spans="1:3" ht="15">
      <c r="A626" s="83" t="s">
        <v>691</v>
      </c>
      <c r="B626" s="98">
        <v>6</v>
      </c>
      <c r="C626" s="84">
        <v>3</v>
      </c>
    </row>
    <row r="627" spans="1:3" ht="15">
      <c r="A627" s="85" t="s">
        <v>1169</v>
      </c>
      <c r="B627" s="98">
        <v>6</v>
      </c>
      <c r="C627" s="84">
        <v>1</v>
      </c>
    </row>
    <row r="628" spans="1:3" ht="15">
      <c r="A628" s="85" t="s">
        <v>1170</v>
      </c>
      <c r="B628" s="98">
        <v>8</v>
      </c>
      <c r="C628" s="84">
        <v>1</v>
      </c>
    </row>
    <row r="629" spans="1:3" ht="15">
      <c r="A629" s="85" t="s">
        <v>1171</v>
      </c>
      <c r="B629" s="98">
        <v>4</v>
      </c>
      <c r="C629" s="84">
        <v>1</v>
      </c>
    </row>
    <row r="630" spans="1:3" ht="15">
      <c r="A630" s="83" t="s">
        <v>695</v>
      </c>
      <c r="B630" s="98">
        <v>350</v>
      </c>
      <c r="C630" s="84">
        <v>1</v>
      </c>
    </row>
    <row r="631" spans="1:3" ht="15">
      <c r="A631" s="85" t="s">
        <v>1172</v>
      </c>
      <c r="B631" s="98">
        <v>350</v>
      </c>
      <c r="C631" s="84">
        <v>1</v>
      </c>
    </row>
    <row r="632" spans="1:3" ht="15">
      <c r="A632" s="83" t="s">
        <v>697</v>
      </c>
      <c r="B632" s="98">
        <v>1.575</v>
      </c>
      <c r="C632" s="84">
        <v>4</v>
      </c>
    </row>
    <row r="633" spans="1:3" ht="15">
      <c r="A633" s="85" t="s">
        <v>1174</v>
      </c>
      <c r="B633" s="98">
        <v>2</v>
      </c>
      <c r="C633" s="84">
        <v>1</v>
      </c>
    </row>
    <row r="634" spans="1:3" ht="15">
      <c r="A634" s="85" t="s">
        <v>1175</v>
      </c>
      <c r="B634" s="98">
        <v>3</v>
      </c>
      <c r="C634" s="84">
        <v>1</v>
      </c>
    </row>
    <row r="635" spans="1:3" ht="15">
      <c r="A635" s="85" t="s">
        <v>1173</v>
      </c>
      <c r="B635" s="98">
        <v>0.65</v>
      </c>
      <c r="C635" s="84">
        <v>2</v>
      </c>
    </row>
    <row r="636" spans="1:3" ht="15">
      <c r="A636" s="83" t="s">
        <v>939</v>
      </c>
      <c r="B636" s="98">
        <v>2964.160624113475</v>
      </c>
      <c r="C636" s="84">
        <v>705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6"/>
  <sheetViews>
    <sheetView zoomScalePageLayoutView="0" workbookViewId="0" topLeftCell="A46">
      <selection activeCell="D32" sqref="D32"/>
    </sheetView>
  </sheetViews>
  <sheetFormatPr defaultColWidth="8.57421875" defaultRowHeight="15"/>
  <cols>
    <col min="1" max="1" width="16.140625" style="95" customWidth="1"/>
    <col min="2" max="2" width="8.8515625" style="82" bestFit="1" customWidth="1"/>
    <col min="3" max="3" width="8.57421875" style="82" customWidth="1"/>
    <col min="4" max="4" width="81.57421875" style="44" customWidth="1"/>
    <col min="5" max="5" width="12.00390625" style="44" bestFit="1" customWidth="1"/>
    <col min="6" max="6" width="13.57421875" style="44" bestFit="1" customWidth="1"/>
    <col min="7" max="7" width="8.57421875" style="82" customWidth="1"/>
    <col min="8" max="8" width="61.57421875" style="44" bestFit="1" customWidth="1"/>
    <col min="9" max="16384" width="8.57421875" style="44" customWidth="1"/>
  </cols>
  <sheetData>
    <row r="1" spans="1:10" ht="12">
      <c r="A1" s="1" t="s">
        <v>0</v>
      </c>
      <c r="B1" s="42" t="s">
        <v>1</v>
      </c>
      <c r="C1" s="42" t="s">
        <v>2</v>
      </c>
      <c r="D1" s="1" t="s">
        <v>3</v>
      </c>
      <c r="E1" s="2" t="s">
        <v>4</v>
      </c>
      <c r="F1" s="2" t="s">
        <v>5</v>
      </c>
      <c r="G1" s="42" t="s">
        <v>6</v>
      </c>
      <c r="H1" s="1" t="s">
        <v>7</v>
      </c>
      <c r="I1" s="43" t="s">
        <v>830</v>
      </c>
      <c r="J1" s="43" t="s">
        <v>831</v>
      </c>
    </row>
    <row r="2" spans="1:11" ht="12">
      <c r="A2" s="92">
        <v>551</v>
      </c>
      <c r="B2" s="26">
        <v>110</v>
      </c>
      <c r="C2" s="20" t="s">
        <v>8</v>
      </c>
      <c r="D2" s="22" t="s">
        <v>9</v>
      </c>
      <c r="E2" s="45">
        <v>45</v>
      </c>
      <c r="F2" s="45">
        <f>B2*E2</f>
        <v>4950</v>
      </c>
      <c r="G2" s="46" t="s">
        <v>10</v>
      </c>
      <c r="H2" s="47" t="s">
        <v>832</v>
      </c>
      <c r="I2" s="48">
        <v>1</v>
      </c>
      <c r="J2" s="48" t="s">
        <v>833</v>
      </c>
      <c r="K2" s="49"/>
    </row>
    <row r="3" spans="1:10" ht="12.75">
      <c r="A3" s="92">
        <v>703</v>
      </c>
      <c r="B3" s="50">
        <v>1000</v>
      </c>
      <c r="C3" s="50" t="s">
        <v>8</v>
      </c>
      <c r="D3" s="51" t="s">
        <v>12</v>
      </c>
      <c r="E3" s="52">
        <v>4</v>
      </c>
      <c r="F3" s="52">
        <f>B3*E3</f>
        <v>4000</v>
      </c>
      <c r="G3" s="53" t="s">
        <v>13</v>
      </c>
      <c r="H3" s="54" t="s">
        <v>14</v>
      </c>
      <c r="I3" s="43"/>
      <c r="J3" s="43" t="s">
        <v>834</v>
      </c>
    </row>
    <row r="4" spans="1:10" ht="12.75">
      <c r="A4" s="92">
        <v>703</v>
      </c>
      <c r="B4" s="50">
        <v>500</v>
      </c>
      <c r="C4" s="50" t="s">
        <v>8</v>
      </c>
      <c r="D4" s="51" t="s">
        <v>12</v>
      </c>
      <c r="E4" s="52">
        <v>5</v>
      </c>
      <c r="F4" s="52">
        <f>B4*E4</f>
        <v>2500</v>
      </c>
      <c r="G4" s="53" t="s">
        <v>15</v>
      </c>
      <c r="H4" s="54" t="s">
        <v>16</v>
      </c>
      <c r="I4" s="43"/>
      <c r="J4" s="43" t="s">
        <v>834</v>
      </c>
    </row>
    <row r="5" spans="1:10" ht="12.75">
      <c r="A5" s="92" t="s">
        <v>17</v>
      </c>
      <c r="B5" s="46">
        <v>6.3</v>
      </c>
      <c r="C5" s="46" t="s">
        <v>32</v>
      </c>
      <c r="D5" s="51" t="s">
        <v>24</v>
      </c>
      <c r="E5" s="55">
        <v>9876</v>
      </c>
      <c r="F5" s="55">
        <v>62218.799999999996</v>
      </c>
      <c r="G5" s="46" t="s">
        <v>764</v>
      </c>
      <c r="H5" s="43" t="s">
        <v>765</v>
      </c>
      <c r="I5" s="48">
        <v>1</v>
      </c>
      <c r="J5" s="48" t="s">
        <v>833</v>
      </c>
    </row>
    <row r="6" spans="1:10" ht="12.75">
      <c r="A6" s="92" t="s">
        <v>17</v>
      </c>
      <c r="B6" s="56">
        <v>1</v>
      </c>
      <c r="C6" s="50" t="s">
        <v>18</v>
      </c>
      <c r="D6" s="51" t="s">
        <v>24</v>
      </c>
      <c r="E6" s="52">
        <v>50000</v>
      </c>
      <c r="F6" s="52">
        <f>B6*E6</f>
        <v>50000</v>
      </c>
      <c r="G6" s="53" t="s">
        <v>20</v>
      </c>
      <c r="H6" s="57" t="s">
        <v>21</v>
      </c>
      <c r="I6" s="43"/>
      <c r="J6" s="43" t="s">
        <v>834</v>
      </c>
    </row>
    <row r="7" spans="1:10" ht="12.75">
      <c r="A7" s="92" t="s">
        <v>22</v>
      </c>
      <c r="B7" s="20">
        <v>8</v>
      </c>
      <c r="C7" s="20" t="s">
        <v>835</v>
      </c>
      <c r="D7" s="51" t="s">
        <v>24</v>
      </c>
      <c r="E7" s="45">
        <v>3000</v>
      </c>
      <c r="F7" s="58">
        <f>B7*E7</f>
        <v>24000</v>
      </c>
      <c r="G7" s="46" t="s">
        <v>10</v>
      </c>
      <c r="H7" s="47" t="s">
        <v>832</v>
      </c>
      <c r="I7" s="48">
        <v>1</v>
      </c>
      <c r="J7" s="48" t="s">
        <v>833</v>
      </c>
    </row>
    <row r="8" spans="1:10" ht="12.75">
      <c r="A8" s="92" t="s">
        <v>22</v>
      </c>
      <c r="B8" s="56">
        <v>24</v>
      </c>
      <c r="C8" s="50" t="s">
        <v>27</v>
      </c>
      <c r="D8" s="51" t="s">
        <v>24</v>
      </c>
      <c r="E8" s="52">
        <v>500</v>
      </c>
      <c r="F8" s="52">
        <f>B8*E8</f>
        <v>12000</v>
      </c>
      <c r="G8" s="53" t="s">
        <v>28</v>
      </c>
      <c r="H8" s="57" t="s">
        <v>29</v>
      </c>
      <c r="I8" s="43"/>
      <c r="J8" s="43" t="s">
        <v>834</v>
      </c>
    </row>
    <row r="9" spans="1:10" ht="12.75">
      <c r="A9" s="92" t="s">
        <v>22</v>
      </c>
      <c r="B9" s="59">
        <v>21.3</v>
      </c>
      <c r="C9" s="50" t="s">
        <v>23</v>
      </c>
      <c r="D9" s="51" t="s">
        <v>24</v>
      </c>
      <c r="E9" s="52">
        <v>3252</v>
      </c>
      <c r="F9" s="52">
        <f>B9*E9</f>
        <v>69267.6</v>
      </c>
      <c r="G9" s="53" t="s">
        <v>25</v>
      </c>
      <c r="H9" s="60" t="s">
        <v>26</v>
      </c>
      <c r="I9" s="43"/>
      <c r="J9" s="43" t="s">
        <v>834</v>
      </c>
    </row>
    <row r="10" spans="1:10" ht="12.75">
      <c r="A10" s="92" t="s">
        <v>30</v>
      </c>
      <c r="B10" s="56">
        <v>1</v>
      </c>
      <c r="C10" s="50" t="s">
        <v>18</v>
      </c>
      <c r="D10" s="51" t="s">
        <v>24</v>
      </c>
      <c r="E10" s="52">
        <v>150000</v>
      </c>
      <c r="F10" s="52">
        <f>B10*E10</f>
        <v>150000</v>
      </c>
      <c r="G10" s="53" t="s">
        <v>13</v>
      </c>
      <c r="H10" s="54" t="s">
        <v>14</v>
      </c>
      <c r="I10" s="43"/>
      <c r="J10" s="43" t="s">
        <v>834</v>
      </c>
    </row>
    <row r="11" spans="1:10" ht="12.75">
      <c r="A11" s="92" t="s">
        <v>31</v>
      </c>
      <c r="B11" s="56">
        <v>30</v>
      </c>
      <c r="C11" s="50" t="s">
        <v>32</v>
      </c>
      <c r="D11" s="51" t="s">
        <v>33</v>
      </c>
      <c r="E11" s="61">
        <v>2801.38</v>
      </c>
      <c r="F11" s="61">
        <v>84041.40000000001</v>
      </c>
      <c r="G11" s="53" t="s">
        <v>34</v>
      </c>
      <c r="H11" s="60" t="s">
        <v>35</v>
      </c>
      <c r="I11" s="43"/>
      <c r="J11" s="43" t="s">
        <v>834</v>
      </c>
    </row>
    <row r="12" spans="1:10" ht="12.75">
      <c r="A12" s="92" t="s">
        <v>31</v>
      </c>
      <c r="B12" s="50">
        <v>3.5</v>
      </c>
      <c r="C12" s="50" t="s">
        <v>32</v>
      </c>
      <c r="D12" s="51" t="s">
        <v>33</v>
      </c>
      <c r="E12" s="52">
        <v>10000</v>
      </c>
      <c r="F12" s="52">
        <f>B12*E12</f>
        <v>35000</v>
      </c>
      <c r="G12" s="53" t="s">
        <v>20</v>
      </c>
      <c r="H12" s="57" t="s">
        <v>21</v>
      </c>
      <c r="I12" s="43"/>
      <c r="J12" s="43" t="s">
        <v>834</v>
      </c>
    </row>
    <row r="13" spans="1:10" ht="12.75">
      <c r="A13" s="92" t="s">
        <v>36</v>
      </c>
      <c r="B13" s="50">
        <v>1</v>
      </c>
      <c r="C13" s="50" t="s">
        <v>18</v>
      </c>
      <c r="D13" s="51" t="s">
        <v>33</v>
      </c>
      <c r="E13" s="52">
        <v>25000</v>
      </c>
      <c r="F13" s="52">
        <f>B13*E13</f>
        <v>25000</v>
      </c>
      <c r="G13" s="53" t="s">
        <v>13</v>
      </c>
      <c r="H13" s="54" t="s">
        <v>14</v>
      </c>
      <c r="I13" s="43"/>
      <c r="J13" s="43" t="s">
        <v>834</v>
      </c>
    </row>
    <row r="14" spans="1:10" ht="12.75">
      <c r="A14" s="92" t="s">
        <v>37</v>
      </c>
      <c r="B14" s="26">
        <v>260</v>
      </c>
      <c r="C14" s="20" t="s">
        <v>8</v>
      </c>
      <c r="D14" s="51" t="s">
        <v>38</v>
      </c>
      <c r="E14" s="58">
        <v>40</v>
      </c>
      <c r="F14" s="58">
        <f>B14*E14</f>
        <v>10400</v>
      </c>
      <c r="G14" s="46" t="s">
        <v>836</v>
      </c>
      <c r="H14" s="43" t="s">
        <v>837</v>
      </c>
      <c r="I14" s="48">
        <v>1</v>
      </c>
      <c r="J14" s="48" t="s">
        <v>833</v>
      </c>
    </row>
    <row r="15" spans="1:10" ht="12.75">
      <c r="A15" s="93" t="s">
        <v>37</v>
      </c>
      <c r="B15" s="46">
        <v>8000</v>
      </c>
      <c r="C15" s="46" t="s">
        <v>8</v>
      </c>
      <c r="D15" s="51" t="s">
        <v>38</v>
      </c>
      <c r="E15" s="55">
        <v>8</v>
      </c>
      <c r="F15" s="55">
        <v>64000</v>
      </c>
      <c r="G15" s="46" t="s">
        <v>838</v>
      </c>
      <c r="H15" s="43" t="s">
        <v>839</v>
      </c>
      <c r="I15" s="48">
        <v>1</v>
      </c>
      <c r="J15" s="48" t="s">
        <v>833</v>
      </c>
    </row>
    <row r="16" spans="1:10" ht="12.75">
      <c r="A16" s="93" t="s">
        <v>37</v>
      </c>
      <c r="B16" s="46">
        <v>8000</v>
      </c>
      <c r="C16" s="46" t="s">
        <v>8</v>
      </c>
      <c r="D16" s="51" t="s">
        <v>38</v>
      </c>
      <c r="E16" s="55">
        <v>8</v>
      </c>
      <c r="F16" s="55">
        <v>64000</v>
      </c>
      <c r="G16" s="46" t="s">
        <v>840</v>
      </c>
      <c r="H16" s="8" t="s">
        <v>841</v>
      </c>
      <c r="I16" s="48">
        <v>1</v>
      </c>
      <c r="J16" s="48" t="s">
        <v>833</v>
      </c>
    </row>
    <row r="17" spans="1:10" ht="12.75">
      <c r="A17" s="92" t="s">
        <v>37</v>
      </c>
      <c r="B17" s="50">
        <v>132</v>
      </c>
      <c r="C17" s="50" t="s">
        <v>8</v>
      </c>
      <c r="D17" s="51" t="s">
        <v>38</v>
      </c>
      <c r="E17" s="52">
        <v>2</v>
      </c>
      <c r="F17" s="52">
        <f aca="true" t="shared" si="0" ref="F17:F23">B17*E17</f>
        <v>264</v>
      </c>
      <c r="G17" s="53" t="s">
        <v>28</v>
      </c>
      <c r="H17" s="57" t="s">
        <v>29</v>
      </c>
      <c r="I17" s="43"/>
      <c r="J17" s="43" t="s">
        <v>834</v>
      </c>
    </row>
    <row r="18" spans="1:10" ht="12.75">
      <c r="A18" s="92" t="s">
        <v>37</v>
      </c>
      <c r="B18" s="56">
        <v>155</v>
      </c>
      <c r="C18" s="50" t="s">
        <v>8</v>
      </c>
      <c r="D18" s="51" t="s">
        <v>38</v>
      </c>
      <c r="E18" s="52">
        <v>26</v>
      </c>
      <c r="F18" s="52">
        <f t="shared" si="0"/>
        <v>4030</v>
      </c>
      <c r="G18" s="62" t="s">
        <v>39</v>
      </c>
      <c r="H18" s="54" t="s">
        <v>40</v>
      </c>
      <c r="I18" s="43"/>
      <c r="J18" s="43" t="s">
        <v>834</v>
      </c>
    </row>
    <row r="19" spans="1:10" ht="12.75">
      <c r="A19" s="92" t="s">
        <v>37</v>
      </c>
      <c r="B19" s="63">
        <v>434</v>
      </c>
      <c r="C19" s="50" t="s">
        <v>8</v>
      </c>
      <c r="D19" s="51" t="s">
        <v>38</v>
      </c>
      <c r="E19" s="52">
        <v>22</v>
      </c>
      <c r="F19" s="52">
        <f t="shared" si="0"/>
        <v>9548</v>
      </c>
      <c r="G19" s="62" t="s">
        <v>41</v>
      </c>
      <c r="H19" s="54" t="s">
        <v>42</v>
      </c>
      <c r="I19" s="43"/>
      <c r="J19" s="43" t="s">
        <v>834</v>
      </c>
    </row>
    <row r="20" spans="1:10" ht="12.75">
      <c r="A20" s="92" t="s">
        <v>37</v>
      </c>
      <c r="B20" s="56">
        <v>880</v>
      </c>
      <c r="C20" s="50" t="s">
        <v>8</v>
      </c>
      <c r="D20" s="51" t="s">
        <v>38</v>
      </c>
      <c r="E20" s="52">
        <v>6</v>
      </c>
      <c r="F20" s="52">
        <f t="shared" si="0"/>
        <v>5280</v>
      </c>
      <c r="G20" s="53" t="s">
        <v>13</v>
      </c>
      <c r="H20" s="54" t="s">
        <v>14</v>
      </c>
      <c r="I20" s="43"/>
      <c r="J20" s="43" t="s">
        <v>834</v>
      </c>
    </row>
    <row r="21" spans="1:10" ht="12.75">
      <c r="A21" s="92" t="s">
        <v>37</v>
      </c>
      <c r="B21" s="50">
        <v>375</v>
      </c>
      <c r="C21" s="50" t="s">
        <v>8</v>
      </c>
      <c r="D21" s="51" t="s">
        <v>38</v>
      </c>
      <c r="E21" s="52">
        <v>6</v>
      </c>
      <c r="F21" s="52">
        <f t="shared" si="0"/>
        <v>2250</v>
      </c>
      <c r="G21" s="53" t="s">
        <v>13</v>
      </c>
      <c r="H21" s="54" t="s">
        <v>14</v>
      </c>
      <c r="I21" s="43"/>
      <c r="J21" s="43" t="s">
        <v>834</v>
      </c>
    </row>
    <row r="22" spans="1:10" ht="12.75">
      <c r="A22" s="92" t="s">
        <v>37</v>
      </c>
      <c r="B22" s="56">
        <v>245</v>
      </c>
      <c r="C22" s="50" t="s">
        <v>8</v>
      </c>
      <c r="D22" s="51" t="s">
        <v>38</v>
      </c>
      <c r="E22" s="52">
        <v>7</v>
      </c>
      <c r="F22" s="52">
        <f t="shared" si="0"/>
        <v>1715</v>
      </c>
      <c r="G22" s="53" t="s">
        <v>20</v>
      </c>
      <c r="H22" s="57" t="s">
        <v>21</v>
      </c>
      <c r="I22" s="43"/>
      <c r="J22" s="43" t="s">
        <v>834</v>
      </c>
    </row>
    <row r="23" spans="1:10" ht="12.75">
      <c r="A23" s="92" t="s">
        <v>37</v>
      </c>
      <c r="B23" s="56">
        <v>250</v>
      </c>
      <c r="C23" s="50" t="s">
        <v>8</v>
      </c>
      <c r="D23" s="51" t="s">
        <v>38</v>
      </c>
      <c r="E23" s="52">
        <v>8</v>
      </c>
      <c r="F23" s="52">
        <f t="shared" si="0"/>
        <v>2000</v>
      </c>
      <c r="G23" s="53" t="s">
        <v>15</v>
      </c>
      <c r="H23" s="54" t="s">
        <v>16</v>
      </c>
      <c r="I23" s="43"/>
      <c r="J23" s="43" t="s">
        <v>834</v>
      </c>
    </row>
    <row r="24" spans="1:10" ht="12.75">
      <c r="A24" s="92" t="s">
        <v>43</v>
      </c>
      <c r="B24" s="46">
        <v>5000</v>
      </c>
      <c r="C24" s="46" t="s">
        <v>44</v>
      </c>
      <c r="D24" s="51" t="s">
        <v>45</v>
      </c>
      <c r="E24" s="55">
        <v>6</v>
      </c>
      <c r="F24" s="55">
        <v>30000</v>
      </c>
      <c r="G24" s="46" t="s">
        <v>838</v>
      </c>
      <c r="H24" s="43" t="s">
        <v>839</v>
      </c>
      <c r="I24" s="48">
        <v>1</v>
      </c>
      <c r="J24" s="48" t="s">
        <v>833</v>
      </c>
    </row>
    <row r="25" spans="1:10" ht="12.75">
      <c r="A25" s="92" t="s">
        <v>43</v>
      </c>
      <c r="B25" s="46">
        <v>5000</v>
      </c>
      <c r="C25" s="46" t="s">
        <v>44</v>
      </c>
      <c r="D25" s="51" t="s">
        <v>45</v>
      </c>
      <c r="E25" s="55">
        <v>6</v>
      </c>
      <c r="F25" s="55">
        <v>30000</v>
      </c>
      <c r="G25" s="46" t="s">
        <v>840</v>
      </c>
      <c r="H25" s="8" t="s">
        <v>841</v>
      </c>
      <c r="I25" s="48">
        <v>1</v>
      </c>
      <c r="J25" s="48" t="s">
        <v>833</v>
      </c>
    </row>
    <row r="26" spans="1:10" ht="12.75">
      <c r="A26" s="92" t="s">
        <v>43</v>
      </c>
      <c r="B26" s="56">
        <v>11844</v>
      </c>
      <c r="C26" s="50" t="s">
        <v>44</v>
      </c>
      <c r="D26" s="51" t="s">
        <v>45</v>
      </c>
      <c r="E26" s="52">
        <v>2</v>
      </c>
      <c r="F26" s="52">
        <f>B26*E26</f>
        <v>23688</v>
      </c>
      <c r="G26" s="53" t="s">
        <v>13</v>
      </c>
      <c r="H26" s="54" t="s">
        <v>14</v>
      </c>
      <c r="I26" s="43"/>
      <c r="J26" s="43" t="s">
        <v>834</v>
      </c>
    </row>
    <row r="27" spans="1:10" ht="12.75">
      <c r="A27" s="92" t="s">
        <v>43</v>
      </c>
      <c r="B27" s="50">
        <v>1306</v>
      </c>
      <c r="C27" s="50" t="s">
        <v>44</v>
      </c>
      <c r="D27" s="51" t="s">
        <v>45</v>
      </c>
      <c r="E27" s="52">
        <v>2</v>
      </c>
      <c r="F27" s="52">
        <f>B27*E27</f>
        <v>2612</v>
      </c>
      <c r="G27" s="53" t="s">
        <v>13</v>
      </c>
      <c r="H27" s="54" t="s">
        <v>14</v>
      </c>
      <c r="I27" s="43"/>
      <c r="J27" s="43" t="s">
        <v>834</v>
      </c>
    </row>
    <row r="28" spans="1:10" ht="12.75">
      <c r="A28" s="92" t="s">
        <v>43</v>
      </c>
      <c r="B28" s="50">
        <v>500</v>
      </c>
      <c r="C28" s="50" t="s">
        <v>44</v>
      </c>
      <c r="D28" s="51" t="s">
        <v>45</v>
      </c>
      <c r="E28" s="52">
        <v>6</v>
      </c>
      <c r="F28" s="52">
        <f>B28*E28</f>
        <v>3000</v>
      </c>
      <c r="G28" s="53" t="s">
        <v>15</v>
      </c>
      <c r="H28" s="54" t="s">
        <v>16</v>
      </c>
      <c r="I28" s="43"/>
      <c r="J28" s="43" t="s">
        <v>834</v>
      </c>
    </row>
    <row r="29" spans="1:10" ht="12.75">
      <c r="A29" s="92" t="s">
        <v>46</v>
      </c>
      <c r="B29" s="20">
        <v>750</v>
      </c>
      <c r="C29" s="20" t="s">
        <v>44</v>
      </c>
      <c r="D29" s="64" t="s">
        <v>47</v>
      </c>
      <c r="E29" s="58">
        <v>45</v>
      </c>
      <c r="F29" s="58">
        <f>B29*E29</f>
        <v>33750</v>
      </c>
      <c r="G29" s="46" t="s">
        <v>836</v>
      </c>
      <c r="H29" s="43" t="s">
        <v>837</v>
      </c>
      <c r="I29" s="48">
        <v>1</v>
      </c>
      <c r="J29" s="48" t="s">
        <v>833</v>
      </c>
    </row>
    <row r="30" spans="1:10" ht="12.75">
      <c r="A30" s="92" t="s">
        <v>46</v>
      </c>
      <c r="B30" s="46">
        <v>40000</v>
      </c>
      <c r="C30" s="46" t="s">
        <v>44</v>
      </c>
      <c r="D30" s="64" t="s">
        <v>47</v>
      </c>
      <c r="E30" s="55">
        <v>5</v>
      </c>
      <c r="F30" s="55">
        <v>200000</v>
      </c>
      <c r="G30" s="46" t="s">
        <v>838</v>
      </c>
      <c r="H30" s="43" t="s">
        <v>839</v>
      </c>
      <c r="I30" s="48">
        <v>1</v>
      </c>
      <c r="J30" s="48" t="s">
        <v>833</v>
      </c>
    </row>
    <row r="31" spans="1:10" ht="12.75">
      <c r="A31" s="92" t="s">
        <v>46</v>
      </c>
      <c r="B31" s="46">
        <v>40000</v>
      </c>
      <c r="C31" s="46" t="s">
        <v>44</v>
      </c>
      <c r="D31" s="64" t="s">
        <v>47</v>
      </c>
      <c r="E31" s="55">
        <v>5</v>
      </c>
      <c r="F31" s="55">
        <v>200000</v>
      </c>
      <c r="G31" s="46" t="s">
        <v>840</v>
      </c>
      <c r="H31" s="8" t="s">
        <v>842</v>
      </c>
      <c r="I31" s="48">
        <v>1</v>
      </c>
      <c r="J31" s="48" t="s">
        <v>833</v>
      </c>
    </row>
    <row r="32" spans="1:10" ht="12.75">
      <c r="A32" s="92" t="s">
        <v>46</v>
      </c>
      <c r="B32" s="56">
        <v>5700</v>
      </c>
      <c r="C32" s="50" t="s">
        <v>44</v>
      </c>
      <c r="D32" s="64" t="s">
        <v>47</v>
      </c>
      <c r="E32" s="52">
        <v>1</v>
      </c>
      <c r="F32" s="52">
        <f>B32*E32</f>
        <v>5700</v>
      </c>
      <c r="G32" s="53" t="s">
        <v>28</v>
      </c>
      <c r="H32" s="57" t="s">
        <v>29</v>
      </c>
      <c r="I32" s="43"/>
      <c r="J32" s="43" t="s">
        <v>834</v>
      </c>
    </row>
    <row r="33" spans="1:10" ht="12.75">
      <c r="A33" s="92" t="s">
        <v>46</v>
      </c>
      <c r="B33" s="50">
        <v>1322</v>
      </c>
      <c r="C33" s="50" t="s">
        <v>44</v>
      </c>
      <c r="D33" s="64" t="s">
        <v>47</v>
      </c>
      <c r="E33" s="52">
        <v>21</v>
      </c>
      <c r="F33" s="52">
        <f>B33*E33</f>
        <v>27762</v>
      </c>
      <c r="G33" s="62" t="s">
        <v>39</v>
      </c>
      <c r="H33" s="54" t="s">
        <v>40</v>
      </c>
      <c r="I33" s="43"/>
      <c r="J33" s="43" t="s">
        <v>834</v>
      </c>
    </row>
    <row r="34" spans="1:10" ht="12.75">
      <c r="A34" s="92" t="s">
        <v>46</v>
      </c>
      <c r="B34" s="63">
        <v>1815</v>
      </c>
      <c r="C34" s="50" t="s">
        <v>44</v>
      </c>
      <c r="D34" s="64" t="s">
        <v>47</v>
      </c>
      <c r="E34" s="52">
        <v>12</v>
      </c>
      <c r="F34" s="52">
        <f>B34*E34</f>
        <v>21780</v>
      </c>
      <c r="G34" s="62" t="s">
        <v>41</v>
      </c>
      <c r="H34" s="54" t="s">
        <v>42</v>
      </c>
      <c r="I34" s="43"/>
      <c r="J34" s="43" t="s">
        <v>834</v>
      </c>
    </row>
    <row r="35" spans="1:10" ht="12.75">
      <c r="A35" s="92" t="s">
        <v>46</v>
      </c>
      <c r="B35" s="56">
        <v>9945</v>
      </c>
      <c r="C35" s="50" t="s">
        <v>44</v>
      </c>
      <c r="D35" s="64" t="s">
        <v>47</v>
      </c>
      <c r="E35" s="52">
        <v>3</v>
      </c>
      <c r="F35" s="52">
        <f>B35*E35</f>
        <v>29835</v>
      </c>
      <c r="G35" s="53" t="s">
        <v>20</v>
      </c>
      <c r="H35" s="57" t="s">
        <v>21</v>
      </c>
      <c r="I35" s="43"/>
      <c r="J35" s="43" t="s">
        <v>834</v>
      </c>
    </row>
    <row r="36" spans="1:10" ht="12.75">
      <c r="A36" s="92" t="s">
        <v>46</v>
      </c>
      <c r="B36" s="56">
        <v>500</v>
      </c>
      <c r="C36" s="50" t="s">
        <v>44</v>
      </c>
      <c r="D36" s="64" t="s">
        <v>47</v>
      </c>
      <c r="E36" s="52">
        <v>5</v>
      </c>
      <c r="F36" s="52">
        <f>B36*E36</f>
        <v>2500</v>
      </c>
      <c r="G36" s="53" t="s">
        <v>15</v>
      </c>
      <c r="H36" s="54" t="s">
        <v>16</v>
      </c>
      <c r="I36" s="43"/>
      <c r="J36" s="43" t="s">
        <v>834</v>
      </c>
    </row>
    <row r="37" spans="1:10" ht="12">
      <c r="A37" s="93" t="s">
        <v>843</v>
      </c>
      <c r="B37" s="46">
        <v>600</v>
      </c>
      <c r="C37" s="46" t="s">
        <v>8</v>
      </c>
      <c r="D37" s="43" t="s">
        <v>844</v>
      </c>
      <c r="E37" s="55">
        <v>20</v>
      </c>
      <c r="F37" s="55">
        <v>12000</v>
      </c>
      <c r="G37" s="46" t="s">
        <v>838</v>
      </c>
      <c r="H37" s="43" t="s">
        <v>839</v>
      </c>
      <c r="I37" s="48">
        <v>1</v>
      </c>
      <c r="J37" s="48" t="s">
        <v>833</v>
      </c>
    </row>
    <row r="38" spans="1:10" ht="12">
      <c r="A38" s="93" t="s">
        <v>843</v>
      </c>
      <c r="B38" s="46">
        <v>600</v>
      </c>
      <c r="C38" s="46" t="s">
        <v>8</v>
      </c>
      <c r="D38" s="43" t="s">
        <v>844</v>
      </c>
      <c r="E38" s="55">
        <v>20</v>
      </c>
      <c r="F38" s="55">
        <v>12000</v>
      </c>
      <c r="G38" s="46" t="s">
        <v>840</v>
      </c>
      <c r="H38" s="8" t="s">
        <v>841</v>
      </c>
      <c r="I38" s="48">
        <v>1</v>
      </c>
      <c r="J38" s="48" t="s">
        <v>833</v>
      </c>
    </row>
    <row r="39" spans="1:10" ht="12.75">
      <c r="A39" s="93" t="s">
        <v>48</v>
      </c>
      <c r="B39" s="65">
        <v>1</v>
      </c>
      <c r="C39" s="65" t="s">
        <v>18</v>
      </c>
      <c r="D39" s="66" t="s">
        <v>845</v>
      </c>
      <c r="E39" s="52">
        <v>2000</v>
      </c>
      <c r="F39" s="52">
        <f>B39*E39</f>
        <v>2000</v>
      </c>
      <c r="G39" s="62" t="s">
        <v>50</v>
      </c>
      <c r="H39" s="54" t="s">
        <v>51</v>
      </c>
      <c r="I39" s="43"/>
      <c r="J39" s="43" t="s">
        <v>834</v>
      </c>
    </row>
    <row r="40" spans="1:10" ht="12.75">
      <c r="A40" s="93" t="s">
        <v>48</v>
      </c>
      <c r="B40" s="65">
        <v>1</v>
      </c>
      <c r="C40" s="65" t="s">
        <v>18</v>
      </c>
      <c r="D40" s="66" t="s">
        <v>845</v>
      </c>
      <c r="E40" s="52">
        <v>5000</v>
      </c>
      <c r="F40" s="52">
        <f>B40*E40</f>
        <v>5000</v>
      </c>
      <c r="G40" s="62" t="s">
        <v>50</v>
      </c>
      <c r="H40" s="54" t="s">
        <v>51</v>
      </c>
      <c r="I40" s="43"/>
      <c r="J40" s="43" t="s">
        <v>834</v>
      </c>
    </row>
    <row r="41" spans="1:10" ht="12">
      <c r="A41" s="92" t="s">
        <v>709</v>
      </c>
      <c r="B41" s="26">
        <v>20</v>
      </c>
      <c r="C41" s="20" t="s">
        <v>53</v>
      </c>
      <c r="D41" s="25" t="s">
        <v>846</v>
      </c>
      <c r="E41" s="58">
        <v>600</v>
      </c>
      <c r="F41" s="58">
        <f>B41*E41</f>
        <v>12000</v>
      </c>
      <c r="G41" s="46" t="s">
        <v>836</v>
      </c>
      <c r="H41" s="43" t="s">
        <v>837</v>
      </c>
      <c r="I41" s="48">
        <v>1</v>
      </c>
      <c r="J41" s="48" t="s">
        <v>833</v>
      </c>
    </row>
    <row r="42" spans="1:10" ht="12">
      <c r="A42" s="93" t="s">
        <v>709</v>
      </c>
      <c r="B42" s="46">
        <v>450</v>
      </c>
      <c r="C42" s="46" t="s">
        <v>53</v>
      </c>
      <c r="D42" s="25" t="s">
        <v>846</v>
      </c>
      <c r="E42" s="55">
        <v>85</v>
      </c>
      <c r="F42" s="55">
        <v>38250</v>
      </c>
      <c r="G42" s="46" t="s">
        <v>751</v>
      </c>
      <c r="H42" s="43" t="s">
        <v>752</v>
      </c>
      <c r="I42" s="48">
        <v>1</v>
      </c>
      <c r="J42" s="48" t="s">
        <v>833</v>
      </c>
    </row>
    <row r="43" spans="1:10" ht="12">
      <c r="A43" s="93" t="s">
        <v>709</v>
      </c>
      <c r="B43" s="46">
        <v>450</v>
      </c>
      <c r="C43" s="46" t="s">
        <v>53</v>
      </c>
      <c r="D43" s="25" t="s">
        <v>846</v>
      </c>
      <c r="E43" s="55">
        <v>85</v>
      </c>
      <c r="F43" s="55">
        <v>38250</v>
      </c>
      <c r="G43" s="46" t="s">
        <v>711</v>
      </c>
      <c r="H43" s="43" t="s">
        <v>712</v>
      </c>
      <c r="I43" s="48">
        <v>1</v>
      </c>
      <c r="J43" s="48" t="s">
        <v>833</v>
      </c>
    </row>
    <row r="44" spans="1:10" ht="12">
      <c r="A44" s="93" t="s">
        <v>709</v>
      </c>
      <c r="B44" s="46">
        <v>300</v>
      </c>
      <c r="C44" s="46" t="s">
        <v>53</v>
      </c>
      <c r="D44" s="25" t="s">
        <v>846</v>
      </c>
      <c r="E44" s="55">
        <v>100</v>
      </c>
      <c r="F44" s="55">
        <v>30000</v>
      </c>
      <c r="G44" s="46" t="s">
        <v>838</v>
      </c>
      <c r="H44" s="43" t="s">
        <v>839</v>
      </c>
      <c r="I44" s="48">
        <v>1</v>
      </c>
      <c r="J44" s="48" t="s">
        <v>833</v>
      </c>
    </row>
    <row r="45" spans="1:10" ht="12">
      <c r="A45" s="93" t="s">
        <v>709</v>
      </c>
      <c r="B45" s="46">
        <v>300</v>
      </c>
      <c r="C45" s="46" t="s">
        <v>53</v>
      </c>
      <c r="D45" s="25" t="s">
        <v>846</v>
      </c>
      <c r="E45" s="55">
        <v>100</v>
      </c>
      <c r="F45" s="55">
        <v>30000</v>
      </c>
      <c r="G45" s="46" t="s">
        <v>840</v>
      </c>
      <c r="H45" s="8" t="s">
        <v>841</v>
      </c>
      <c r="I45" s="48">
        <v>1</v>
      </c>
      <c r="J45" s="48" t="s">
        <v>833</v>
      </c>
    </row>
    <row r="46" spans="1:10" ht="12.75">
      <c r="A46" s="92" t="s">
        <v>52</v>
      </c>
      <c r="B46" s="26">
        <v>1185</v>
      </c>
      <c r="C46" s="20" t="s">
        <v>53</v>
      </c>
      <c r="D46" s="51" t="s">
        <v>54</v>
      </c>
      <c r="E46" s="58">
        <v>35</v>
      </c>
      <c r="F46" s="58">
        <f>B46*E46</f>
        <v>41475</v>
      </c>
      <c r="G46" s="46" t="s">
        <v>10</v>
      </c>
      <c r="H46" s="47" t="s">
        <v>832</v>
      </c>
      <c r="I46" s="48">
        <v>1</v>
      </c>
      <c r="J46" s="48" t="s">
        <v>833</v>
      </c>
    </row>
    <row r="47" spans="1:10" ht="12.75">
      <c r="A47" s="92" t="s">
        <v>52</v>
      </c>
      <c r="B47" s="50">
        <v>293</v>
      </c>
      <c r="C47" s="50" t="s">
        <v>53</v>
      </c>
      <c r="D47" s="51" t="s">
        <v>54</v>
      </c>
      <c r="E47" s="52">
        <v>20</v>
      </c>
      <c r="F47" s="52">
        <f>B47*E47</f>
        <v>5860</v>
      </c>
      <c r="G47" s="53" t="s">
        <v>13</v>
      </c>
      <c r="H47" s="54" t="s">
        <v>14</v>
      </c>
      <c r="I47" s="43"/>
      <c r="J47" s="43" t="s">
        <v>834</v>
      </c>
    </row>
    <row r="48" spans="1:10" ht="12">
      <c r="A48" s="92" t="s">
        <v>847</v>
      </c>
      <c r="B48" s="26">
        <v>40</v>
      </c>
      <c r="C48" s="20" t="s">
        <v>848</v>
      </c>
      <c r="D48" s="27" t="s">
        <v>849</v>
      </c>
      <c r="E48" s="58">
        <v>200</v>
      </c>
      <c r="F48" s="58">
        <f>B48*E48</f>
        <v>8000</v>
      </c>
      <c r="G48" s="46" t="s">
        <v>836</v>
      </c>
      <c r="H48" s="43" t="s">
        <v>837</v>
      </c>
      <c r="I48" s="48">
        <v>1</v>
      </c>
      <c r="J48" s="48" t="s">
        <v>833</v>
      </c>
    </row>
    <row r="49" spans="1:10" ht="12.75">
      <c r="A49" s="92" t="s">
        <v>55</v>
      </c>
      <c r="B49" s="50">
        <v>38542</v>
      </c>
      <c r="C49" s="50" t="s">
        <v>53</v>
      </c>
      <c r="D49" s="64" t="s">
        <v>56</v>
      </c>
      <c r="E49" s="61">
        <v>14.24</v>
      </c>
      <c r="F49" s="61">
        <v>548838.08</v>
      </c>
      <c r="G49" s="53" t="s">
        <v>34</v>
      </c>
      <c r="H49" s="60" t="s">
        <v>35</v>
      </c>
      <c r="I49" s="43"/>
      <c r="J49" s="43" t="s">
        <v>834</v>
      </c>
    </row>
    <row r="50" spans="1:10" ht="12.75">
      <c r="A50" s="92" t="s">
        <v>55</v>
      </c>
      <c r="B50" s="50">
        <v>100</v>
      </c>
      <c r="C50" s="50" t="s">
        <v>53</v>
      </c>
      <c r="D50" s="64" t="s">
        <v>56</v>
      </c>
      <c r="E50" s="52">
        <v>50</v>
      </c>
      <c r="F50" s="52">
        <f>B50*E50</f>
        <v>5000</v>
      </c>
      <c r="G50" s="53" t="s">
        <v>20</v>
      </c>
      <c r="H50" s="57" t="s">
        <v>21</v>
      </c>
      <c r="I50" s="43"/>
      <c r="J50" s="43" t="s">
        <v>834</v>
      </c>
    </row>
    <row r="51" spans="1:10" ht="12.75" customHeight="1">
      <c r="A51" s="93" t="s">
        <v>55</v>
      </c>
      <c r="B51" s="65">
        <v>3100</v>
      </c>
      <c r="C51" s="65" t="s">
        <v>53</v>
      </c>
      <c r="D51" s="64" t="s">
        <v>56</v>
      </c>
      <c r="E51" s="52">
        <v>25</v>
      </c>
      <c r="F51" s="52">
        <f>B51*E51</f>
        <v>77500</v>
      </c>
      <c r="G51" s="62" t="s">
        <v>50</v>
      </c>
      <c r="H51" s="54" t="s">
        <v>51</v>
      </c>
      <c r="I51" s="43"/>
      <c r="J51" s="43" t="s">
        <v>834</v>
      </c>
    </row>
    <row r="52" spans="1:10" ht="12" customHeight="1">
      <c r="A52" s="92" t="s">
        <v>57</v>
      </c>
      <c r="B52" s="50">
        <v>421</v>
      </c>
      <c r="C52" s="50" t="s">
        <v>53</v>
      </c>
      <c r="D52" s="64" t="s">
        <v>850</v>
      </c>
      <c r="E52" s="52">
        <v>30</v>
      </c>
      <c r="F52" s="52">
        <f>B52*E52</f>
        <v>12630</v>
      </c>
      <c r="G52" s="53" t="s">
        <v>20</v>
      </c>
      <c r="H52" s="57" t="s">
        <v>21</v>
      </c>
      <c r="I52" s="43"/>
      <c r="J52" s="43" t="s">
        <v>834</v>
      </c>
    </row>
    <row r="53" spans="1:10" ht="12" customHeight="1">
      <c r="A53" s="92" t="s">
        <v>59</v>
      </c>
      <c r="B53" s="50">
        <v>1784</v>
      </c>
      <c r="C53" s="50" t="s">
        <v>60</v>
      </c>
      <c r="D53" s="51" t="s">
        <v>61</v>
      </c>
      <c r="E53" s="61">
        <v>35.36</v>
      </c>
      <c r="F53" s="61">
        <v>63082.24</v>
      </c>
      <c r="G53" s="53" t="s">
        <v>34</v>
      </c>
      <c r="H53" s="60" t="s">
        <v>35</v>
      </c>
      <c r="I53" s="43"/>
      <c r="J53" s="43" t="s">
        <v>834</v>
      </c>
    </row>
    <row r="54" spans="1:10" ht="12.75" customHeight="1">
      <c r="A54" s="92" t="s">
        <v>62</v>
      </c>
      <c r="B54" s="46">
        <v>90</v>
      </c>
      <c r="C54" s="46" t="s">
        <v>53</v>
      </c>
      <c r="D54" s="43" t="s">
        <v>851</v>
      </c>
      <c r="E54" s="55">
        <v>58.1</v>
      </c>
      <c r="F54" s="55">
        <v>5229</v>
      </c>
      <c r="G54" s="46" t="s">
        <v>764</v>
      </c>
      <c r="H54" s="43" t="s">
        <v>765</v>
      </c>
      <c r="I54" s="48">
        <v>1</v>
      </c>
      <c r="J54" s="48" t="s">
        <v>833</v>
      </c>
    </row>
    <row r="55" spans="1:10" ht="12.75">
      <c r="A55" s="92" t="s">
        <v>62</v>
      </c>
      <c r="B55" s="56">
        <v>2571</v>
      </c>
      <c r="C55" s="50" t="s">
        <v>53</v>
      </c>
      <c r="D55" s="43" t="s">
        <v>851</v>
      </c>
      <c r="E55" s="52">
        <v>20</v>
      </c>
      <c r="F55" s="52">
        <f>B55*E55</f>
        <v>51420</v>
      </c>
      <c r="G55" s="53" t="s">
        <v>20</v>
      </c>
      <c r="H55" s="57" t="s">
        <v>21</v>
      </c>
      <c r="I55" s="43"/>
      <c r="J55" s="43" t="s">
        <v>834</v>
      </c>
    </row>
    <row r="56" spans="1:10" ht="12.75">
      <c r="A56" s="92" t="s">
        <v>64</v>
      </c>
      <c r="B56" s="20">
        <v>11</v>
      </c>
      <c r="C56" s="20" t="s">
        <v>65</v>
      </c>
      <c r="D56" s="51" t="s">
        <v>66</v>
      </c>
      <c r="E56" s="45">
        <v>2500</v>
      </c>
      <c r="F56" s="45">
        <f>B56*E56</f>
        <v>27500</v>
      </c>
      <c r="G56" s="46" t="s">
        <v>10</v>
      </c>
      <c r="H56" s="47" t="s">
        <v>832</v>
      </c>
      <c r="I56" s="48">
        <v>1</v>
      </c>
      <c r="J56" s="48" t="s">
        <v>833</v>
      </c>
    </row>
    <row r="57" spans="1:10" ht="12.75">
      <c r="A57" s="92" t="s">
        <v>64</v>
      </c>
      <c r="B57" s="50">
        <v>2</v>
      </c>
      <c r="C57" s="50" t="s">
        <v>65</v>
      </c>
      <c r="D57" s="51" t="s">
        <v>66</v>
      </c>
      <c r="E57" s="61">
        <v>594.38</v>
      </c>
      <c r="F57" s="61">
        <v>1188.76</v>
      </c>
      <c r="G57" s="53" t="s">
        <v>34</v>
      </c>
      <c r="H57" s="60" t="s">
        <v>35</v>
      </c>
      <c r="I57" s="43"/>
      <c r="J57" s="43" t="s">
        <v>834</v>
      </c>
    </row>
    <row r="58" spans="1:10" ht="12.75">
      <c r="A58" s="92" t="s">
        <v>67</v>
      </c>
      <c r="B58" s="46">
        <v>800</v>
      </c>
      <c r="C58" s="46" t="s">
        <v>60</v>
      </c>
      <c r="D58" s="64" t="s">
        <v>68</v>
      </c>
      <c r="E58" s="55">
        <v>2</v>
      </c>
      <c r="F58" s="55">
        <v>1600</v>
      </c>
      <c r="G58" s="46" t="s">
        <v>751</v>
      </c>
      <c r="H58" s="43" t="s">
        <v>752</v>
      </c>
      <c r="I58" s="48">
        <v>1</v>
      </c>
      <c r="J58" s="48" t="s">
        <v>833</v>
      </c>
    </row>
    <row r="59" spans="1:10" ht="12.75">
      <c r="A59" s="92" t="s">
        <v>67</v>
      </c>
      <c r="B59" s="46">
        <v>800</v>
      </c>
      <c r="C59" s="46" t="s">
        <v>60</v>
      </c>
      <c r="D59" s="64" t="s">
        <v>68</v>
      </c>
      <c r="E59" s="55">
        <v>2</v>
      </c>
      <c r="F59" s="55">
        <v>1600</v>
      </c>
      <c r="G59" s="46" t="s">
        <v>711</v>
      </c>
      <c r="H59" s="43" t="s">
        <v>712</v>
      </c>
      <c r="I59" s="48">
        <v>1</v>
      </c>
      <c r="J59" s="48" t="s">
        <v>833</v>
      </c>
    </row>
    <row r="60" spans="1:10" ht="12.75">
      <c r="A60" s="92" t="s">
        <v>67</v>
      </c>
      <c r="B60" s="46">
        <v>800</v>
      </c>
      <c r="C60" s="46" t="s">
        <v>60</v>
      </c>
      <c r="D60" s="64" t="s">
        <v>68</v>
      </c>
      <c r="E60" s="55">
        <v>10</v>
      </c>
      <c r="F60" s="55">
        <v>8000</v>
      </c>
      <c r="G60" s="46" t="s">
        <v>838</v>
      </c>
      <c r="H60" s="43" t="s">
        <v>839</v>
      </c>
      <c r="I60" s="48">
        <v>1</v>
      </c>
      <c r="J60" s="48" t="s">
        <v>833</v>
      </c>
    </row>
    <row r="61" spans="1:10" ht="12.75">
      <c r="A61" s="92" t="s">
        <v>67</v>
      </c>
      <c r="B61" s="46">
        <v>800</v>
      </c>
      <c r="C61" s="46" t="s">
        <v>60</v>
      </c>
      <c r="D61" s="64" t="s">
        <v>68</v>
      </c>
      <c r="E61" s="55">
        <v>10</v>
      </c>
      <c r="F61" s="55">
        <v>8000</v>
      </c>
      <c r="G61" s="46" t="s">
        <v>840</v>
      </c>
      <c r="H61" s="8" t="s">
        <v>841</v>
      </c>
      <c r="I61" s="48">
        <v>1</v>
      </c>
      <c r="J61" s="48" t="s">
        <v>833</v>
      </c>
    </row>
    <row r="62" spans="1:10" ht="12.75">
      <c r="A62" s="92" t="s">
        <v>67</v>
      </c>
      <c r="B62" s="56">
        <v>4489</v>
      </c>
      <c r="C62" s="50" t="s">
        <v>60</v>
      </c>
      <c r="D62" s="64" t="s">
        <v>68</v>
      </c>
      <c r="E62" s="61">
        <v>1.59</v>
      </c>
      <c r="F62" s="61">
        <v>7137.51</v>
      </c>
      <c r="G62" s="53" t="s">
        <v>34</v>
      </c>
      <c r="H62" s="60" t="s">
        <v>35</v>
      </c>
      <c r="I62" s="43"/>
      <c r="J62" s="43" t="s">
        <v>834</v>
      </c>
    </row>
    <row r="63" spans="1:10" ht="12.75">
      <c r="A63" s="92" t="s">
        <v>67</v>
      </c>
      <c r="B63" s="56">
        <v>4335</v>
      </c>
      <c r="C63" s="50" t="s">
        <v>60</v>
      </c>
      <c r="D63" s="64" t="s">
        <v>68</v>
      </c>
      <c r="E63" s="52">
        <v>5</v>
      </c>
      <c r="F63" s="52">
        <f>B63*E63</f>
        <v>21675</v>
      </c>
      <c r="G63" s="53" t="s">
        <v>20</v>
      </c>
      <c r="H63" s="57" t="s">
        <v>21</v>
      </c>
      <c r="I63" s="43"/>
      <c r="J63" s="43" t="s">
        <v>834</v>
      </c>
    </row>
    <row r="64" spans="1:10" ht="12.75">
      <c r="A64" s="92" t="s">
        <v>69</v>
      </c>
      <c r="B64" s="56">
        <v>4489</v>
      </c>
      <c r="C64" s="50" t="s">
        <v>60</v>
      </c>
      <c r="D64" s="51" t="s">
        <v>70</v>
      </c>
      <c r="E64" s="61">
        <v>9.63</v>
      </c>
      <c r="F64" s="61">
        <v>43229.07000000001</v>
      </c>
      <c r="G64" s="53" t="s">
        <v>34</v>
      </c>
      <c r="H64" s="60" t="s">
        <v>35</v>
      </c>
      <c r="I64" s="43"/>
      <c r="J64" s="43" t="s">
        <v>834</v>
      </c>
    </row>
    <row r="65" spans="1:10" ht="12.75">
      <c r="A65" s="92" t="s">
        <v>71</v>
      </c>
      <c r="B65" s="50">
        <v>3078</v>
      </c>
      <c r="C65" s="50" t="s">
        <v>60</v>
      </c>
      <c r="D65" s="64" t="s">
        <v>72</v>
      </c>
      <c r="E65" s="52">
        <v>6.25</v>
      </c>
      <c r="F65" s="52">
        <f>B65*E65</f>
        <v>19237.5</v>
      </c>
      <c r="G65" s="53" t="s">
        <v>25</v>
      </c>
      <c r="H65" s="60" t="s">
        <v>26</v>
      </c>
      <c r="I65" s="43"/>
      <c r="J65" s="43" t="s">
        <v>834</v>
      </c>
    </row>
    <row r="66" spans="1:10" ht="12.75">
      <c r="A66" s="92" t="s">
        <v>71</v>
      </c>
      <c r="B66" s="56">
        <v>4335</v>
      </c>
      <c r="C66" s="50" t="s">
        <v>60</v>
      </c>
      <c r="D66" s="64" t="s">
        <v>72</v>
      </c>
      <c r="E66" s="52">
        <v>12</v>
      </c>
      <c r="F66" s="52">
        <f>B66*E66</f>
        <v>52020</v>
      </c>
      <c r="G66" s="53" t="s">
        <v>20</v>
      </c>
      <c r="H66" s="57" t="s">
        <v>21</v>
      </c>
      <c r="I66" s="43"/>
      <c r="J66" s="43" t="s">
        <v>834</v>
      </c>
    </row>
    <row r="67" spans="1:10" ht="12.75">
      <c r="A67" s="92" t="s">
        <v>74</v>
      </c>
      <c r="B67" s="56">
        <v>72</v>
      </c>
      <c r="C67" s="50" t="s">
        <v>53</v>
      </c>
      <c r="D67" s="64" t="s">
        <v>75</v>
      </c>
      <c r="E67" s="52">
        <v>103</v>
      </c>
      <c r="F67" s="52">
        <f>B67*E67</f>
        <v>7416</v>
      </c>
      <c r="G67" s="53" t="s">
        <v>28</v>
      </c>
      <c r="H67" s="57" t="s">
        <v>29</v>
      </c>
      <c r="I67" s="43"/>
      <c r="J67" s="43" t="s">
        <v>834</v>
      </c>
    </row>
    <row r="68" spans="1:10" ht="12.75">
      <c r="A68" s="92" t="s">
        <v>74</v>
      </c>
      <c r="B68" s="50">
        <v>1368</v>
      </c>
      <c r="C68" s="50" t="s">
        <v>53</v>
      </c>
      <c r="D68" s="64" t="s">
        <v>75</v>
      </c>
      <c r="E68" s="61">
        <v>47.39</v>
      </c>
      <c r="F68" s="61">
        <v>64829.520000000004</v>
      </c>
      <c r="G68" s="53" t="s">
        <v>34</v>
      </c>
      <c r="H68" s="60" t="s">
        <v>35</v>
      </c>
      <c r="I68" s="43"/>
      <c r="J68" s="43" t="s">
        <v>834</v>
      </c>
    </row>
    <row r="69" spans="1:10" ht="12.75">
      <c r="A69" s="92" t="s">
        <v>74</v>
      </c>
      <c r="B69" s="50">
        <v>942</v>
      </c>
      <c r="C69" s="50" t="s">
        <v>53</v>
      </c>
      <c r="D69" s="64" t="s">
        <v>75</v>
      </c>
      <c r="E69" s="52">
        <v>64</v>
      </c>
      <c r="F69" s="52">
        <f>B69*E69</f>
        <v>60288</v>
      </c>
      <c r="G69" s="53" t="s">
        <v>13</v>
      </c>
      <c r="H69" s="54" t="s">
        <v>14</v>
      </c>
      <c r="I69" s="43"/>
      <c r="J69" s="43" t="s">
        <v>834</v>
      </c>
    </row>
    <row r="70" spans="1:10" ht="12.75">
      <c r="A70" s="92" t="s">
        <v>74</v>
      </c>
      <c r="B70" s="56">
        <v>580</v>
      </c>
      <c r="C70" s="50" t="s">
        <v>53</v>
      </c>
      <c r="D70" s="64" t="s">
        <v>75</v>
      </c>
      <c r="E70" s="52">
        <v>60</v>
      </c>
      <c r="F70" s="52">
        <f>B70*E70</f>
        <v>34800</v>
      </c>
      <c r="G70" s="53" t="s">
        <v>20</v>
      </c>
      <c r="H70" s="57" t="s">
        <v>21</v>
      </c>
      <c r="I70" s="43"/>
      <c r="J70" s="43" t="s">
        <v>834</v>
      </c>
    </row>
    <row r="71" spans="1:10" ht="12.75">
      <c r="A71" s="92" t="s">
        <v>74</v>
      </c>
      <c r="B71" s="56">
        <v>50</v>
      </c>
      <c r="C71" s="50" t="s">
        <v>53</v>
      </c>
      <c r="D71" s="64" t="s">
        <v>75</v>
      </c>
      <c r="E71" s="52">
        <v>65</v>
      </c>
      <c r="F71" s="52">
        <f>B71*E71</f>
        <v>3250</v>
      </c>
      <c r="G71" s="53" t="s">
        <v>15</v>
      </c>
      <c r="H71" s="54" t="s">
        <v>16</v>
      </c>
      <c r="I71" s="43"/>
      <c r="J71" s="43" t="s">
        <v>834</v>
      </c>
    </row>
    <row r="72" spans="1:10" ht="12.75">
      <c r="A72" s="92" t="s">
        <v>76</v>
      </c>
      <c r="B72" s="20">
        <v>535</v>
      </c>
      <c r="C72" s="20" t="s">
        <v>60</v>
      </c>
      <c r="D72" s="51" t="s">
        <v>81</v>
      </c>
      <c r="E72" s="58">
        <v>22</v>
      </c>
      <c r="F72" s="58">
        <f>B72*E72</f>
        <v>11770</v>
      </c>
      <c r="G72" s="46" t="s">
        <v>10</v>
      </c>
      <c r="H72" s="47" t="s">
        <v>832</v>
      </c>
      <c r="I72" s="48">
        <v>1</v>
      </c>
      <c r="J72" s="48" t="s">
        <v>833</v>
      </c>
    </row>
    <row r="73" spans="1:10" ht="12.75">
      <c r="A73" s="92" t="s">
        <v>76</v>
      </c>
      <c r="B73" s="46">
        <v>4500</v>
      </c>
      <c r="C73" s="46" t="s">
        <v>60</v>
      </c>
      <c r="D73" s="51" t="s">
        <v>81</v>
      </c>
      <c r="E73" s="55">
        <v>2</v>
      </c>
      <c r="F73" s="55">
        <v>9000</v>
      </c>
      <c r="G73" s="46" t="s">
        <v>751</v>
      </c>
      <c r="H73" s="43" t="s">
        <v>752</v>
      </c>
      <c r="I73" s="48">
        <v>1</v>
      </c>
      <c r="J73" s="48" t="s">
        <v>833</v>
      </c>
    </row>
    <row r="74" spans="1:10" ht="12.75">
      <c r="A74" s="92" t="s">
        <v>76</v>
      </c>
      <c r="B74" s="46">
        <v>4500</v>
      </c>
      <c r="C74" s="46" t="s">
        <v>60</v>
      </c>
      <c r="D74" s="51" t="s">
        <v>81</v>
      </c>
      <c r="E74" s="55">
        <v>2</v>
      </c>
      <c r="F74" s="55">
        <v>9000</v>
      </c>
      <c r="G74" s="46" t="s">
        <v>711</v>
      </c>
      <c r="H74" s="43" t="s">
        <v>712</v>
      </c>
      <c r="I74" s="48">
        <v>1</v>
      </c>
      <c r="J74" s="48" t="s">
        <v>833</v>
      </c>
    </row>
    <row r="75" spans="1:10" ht="12.75">
      <c r="A75" s="92" t="s">
        <v>76</v>
      </c>
      <c r="B75" s="46">
        <v>5000</v>
      </c>
      <c r="C75" s="46" t="s">
        <v>60</v>
      </c>
      <c r="D75" s="51" t="s">
        <v>81</v>
      </c>
      <c r="E75" s="55">
        <v>12.5</v>
      </c>
      <c r="F75" s="55">
        <v>62500</v>
      </c>
      <c r="G75" s="46" t="s">
        <v>838</v>
      </c>
      <c r="H75" s="43" t="s">
        <v>839</v>
      </c>
      <c r="I75" s="48">
        <v>1</v>
      </c>
      <c r="J75" s="48" t="s">
        <v>833</v>
      </c>
    </row>
    <row r="76" spans="1:10" ht="12.75">
      <c r="A76" s="92" t="s">
        <v>76</v>
      </c>
      <c r="B76" s="46">
        <v>5000</v>
      </c>
      <c r="C76" s="46" t="s">
        <v>60</v>
      </c>
      <c r="D76" s="51" t="s">
        <v>81</v>
      </c>
      <c r="E76" s="55">
        <v>12.5</v>
      </c>
      <c r="F76" s="55">
        <v>62500</v>
      </c>
      <c r="G76" s="46" t="s">
        <v>840</v>
      </c>
      <c r="H76" s="8" t="s">
        <v>841</v>
      </c>
      <c r="I76" s="48">
        <v>1</v>
      </c>
      <c r="J76" s="48" t="s">
        <v>833</v>
      </c>
    </row>
    <row r="77" spans="1:10" ht="12.75">
      <c r="A77" s="94" t="s">
        <v>76</v>
      </c>
      <c r="B77" s="56">
        <v>8890</v>
      </c>
      <c r="C77" s="67" t="s">
        <v>60</v>
      </c>
      <c r="D77" s="51" t="s">
        <v>81</v>
      </c>
      <c r="E77" s="52">
        <v>8</v>
      </c>
      <c r="F77" s="52">
        <f aca="true" t="shared" si="1" ref="F77:F87">B77*E77</f>
        <v>71120</v>
      </c>
      <c r="G77" s="62" t="s">
        <v>79</v>
      </c>
      <c r="H77" s="54" t="s">
        <v>80</v>
      </c>
      <c r="I77" s="43"/>
      <c r="J77" s="43" t="s">
        <v>834</v>
      </c>
    </row>
    <row r="78" spans="1:10" ht="12.75">
      <c r="A78" s="92" t="s">
        <v>76</v>
      </c>
      <c r="B78" s="56">
        <v>5215</v>
      </c>
      <c r="C78" s="50" t="s">
        <v>60</v>
      </c>
      <c r="D78" s="51" t="s">
        <v>81</v>
      </c>
      <c r="E78" s="52">
        <v>9</v>
      </c>
      <c r="F78" s="52">
        <f t="shared" si="1"/>
        <v>46935</v>
      </c>
      <c r="G78" s="62" t="s">
        <v>79</v>
      </c>
      <c r="H78" s="54" t="s">
        <v>80</v>
      </c>
      <c r="I78" s="43"/>
      <c r="J78" s="43" t="s">
        <v>834</v>
      </c>
    </row>
    <row r="79" spans="1:10" ht="12.75">
      <c r="A79" s="92" t="s">
        <v>76</v>
      </c>
      <c r="B79" s="50">
        <v>6489</v>
      </c>
      <c r="C79" s="50" t="s">
        <v>60</v>
      </c>
      <c r="D79" s="51" t="s">
        <v>81</v>
      </c>
      <c r="E79" s="52">
        <v>6.5</v>
      </c>
      <c r="F79" s="52">
        <f t="shared" si="1"/>
        <v>42178.5</v>
      </c>
      <c r="G79" s="53" t="s">
        <v>13</v>
      </c>
      <c r="H79" s="54" t="s">
        <v>14</v>
      </c>
      <c r="I79" s="43"/>
      <c r="J79" s="43" t="s">
        <v>834</v>
      </c>
    </row>
    <row r="80" spans="1:10" ht="12.75">
      <c r="A80" s="92" t="s">
        <v>76</v>
      </c>
      <c r="B80" s="50">
        <v>1110</v>
      </c>
      <c r="C80" s="50" t="s">
        <v>60</v>
      </c>
      <c r="D80" s="51" t="s">
        <v>81</v>
      </c>
      <c r="E80" s="52">
        <v>9.5</v>
      </c>
      <c r="F80" s="52">
        <f t="shared" si="1"/>
        <v>10545</v>
      </c>
      <c r="G80" s="53" t="s">
        <v>20</v>
      </c>
      <c r="H80" s="57" t="s">
        <v>21</v>
      </c>
      <c r="I80" s="43"/>
      <c r="J80" s="43" t="s">
        <v>834</v>
      </c>
    </row>
    <row r="81" spans="1:10" ht="12.75">
      <c r="A81" s="92" t="s">
        <v>76</v>
      </c>
      <c r="B81" s="50">
        <v>500</v>
      </c>
      <c r="C81" s="50" t="s">
        <v>60</v>
      </c>
      <c r="D81" s="51" t="s">
        <v>81</v>
      </c>
      <c r="E81" s="52">
        <v>25</v>
      </c>
      <c r="F81" s="52">
        <f t="shared" si="1"/>
        <v>12500</v>
      </c>
      <c r="G81" s="53" t="s">
        <v>15</v>
      </c>
      <c r="H81" s="54" t="s">
        <v>16</v>
      </c>
      <c r="I81" s="43"/>
      <c r="J81" s="43" t="s">
        <v>834</v>
      </c>
    </row>
    <row r="82" spans="1:10" ht="12.75">
      <c r="A82" s="92" t="s">
        <v>82</v>
      </c>
      <c r="B82" s="50">
        <v>100</v>
      </c>
      <c r="C82" s="50" t="s">
        <v>60</v>
      </c>
      <c r="D82" s="51" t="s">
        <v>83</v>
      </c>
      <c r="E82" s="52">
        <v>25</v>
      </c>
      <c r="F82" s="52">
        <f t="shared" si="1"/>
        <v>2500</v>
      </c>
      <c r="G82" s="53" t="s">
        <v>15</v>
      </c>
      <c r="H82" s="54" t="s">
        <v>16</v>
      </c>
      <c r="I82" s="43"/>
      <c r="J82" s="43" t="s">
        <v>834</v>
      </c>
    </row>
    <row r="83" spans="1:10" ht="12.75">
      <c r="A83" s="92" t="s">
        <v>84</v>
      </c>
      <c r="B83" s="56">
        <v>100</v>
      </c>
      <c r="C83" s="50" t="s">
        <v>60</v>
      </c>
      <c r="D83" s="51" t="s">
        <v>85</v>
      </c>
      <c r="E83" s="52">
        <v>25</v>
      </c>
      <c r="F83" s="52">
        <f t="shared" si="1"/>
        <v>2500</v>
      </c>
      <c r="G83" s="53" t="s">
        <v>15</v>
      </c>
      <c r="H83" s="54" t="s">
        <v>16</v>
      </c>
      <c r="I83" s="43"/>
      <c r="J83" s="43" t="s">
        <v>834</v>
      </c>
    </row>
    <row r="84" spans="1:10" ht="12.75">
      <c r="A84" s="92" t="s">
        <v>86</v>
      </c>
      <c r="B84" s="26">
        <v>535</v>
      </c>
      <c r="C84" s="20" t="s">
        <v>60</v>
      </c>
      <c r="D84" s="51" t="s">
        <v>852</v>
      </c>
      <c r="E84" s="58">
        <v>35</v>
      </c>
      <c r="F84" s="58">
        <f t="shared" si="1"/>
        <v>18725</v>
      </c>
      <c r="G84" s="46" t="s">
        <v>10</v>
      </c>
      <c r="H84" s="47" t="s">
        <v>832</v>
      </c>
      <c r="I84" s="48">
        <v>1</v>
      </c>
      <c r="J84" s="48" t="s">
        <v>833</v>
      </c>
    </row>
    <row r="85" spans="1:10" ht="12.75">
      <c r="A85" s="92" t="s">
        <v>86</v>
      </c>
      <c r="B85" s="56">
        <v>10</v>
      </c>
      <c r="C85" s="50" t="s">
        <v>88</v>
      </c>
      <c r="D85" s="51" t="s">
        <v>89</v>
      </c>
      <c r="E85" s="52">
        <v>287.5</v>
      </c>
      <c r="F85" s="52">
        <f t="shared" si="1"/>
        <v>2875</v>
      </c>
      <c r="G85" s="53" t="s">
        <v>15</v>
      </c>
      <c r="H85" s="54" t="s">
        <v>16</v>
      </c>
      <c r="I85" s="43"/>
      <c r="J85" s="43" t="s">
        <v>834</v>
      </c>
    </row>
    <row r="86" spans="1:10" ht="12.75">
      <c r="A86" s="92" t="s">
        <v>86</v>
      </c>
      <c r="B86" s="56">
        <v>10</v>
      </c>
      <c r="C86" s="50" t="s">
        <v>88</v>
      </c>
      <c r="D86" s="51" t="s">
        <v>91</v>
      </c>
      <c r="E86" s="52">
        <v>287.5</v>
      </c>
      <c r="F86" s="52">
        <f t="shared" si="1"/>
        <v>2875</v>
      </c>
      <c r="G86" s="53" t="s">
        <v>15</v>
      </c>
      <c r="H86" s="54" t="s">
        <v>16</v>
      </c>
      <c r="I86" s="43"/>
      <c r="J86" s="43" t="s">
        <v>834</v>
      </c>
    </row>
    <row r="87" spans="1:10" ht="12.75">
      <c r="A87" s="92" t="s">
        <v>92</v>
      </c>
      <c r="B87" s="20">
        <v>15</v>
      </c>
      <c r="C87" s="20" t="s">
        <v>60</v>
      </c>
      <c r="D87" s="68" t="s">
        <v>96</v>
      </c>
      <c r="E87" s="58">
        <v>800</v>
      </c>
      <c r="F87" s="58">
        <f t="shared" si="1"/>
        <v>12000</v>
      </c>
      <c r="G87" s="46" t="s">
        <v>836</v>
      </c>
      <c r="H87" s="43" t="s">
        <v>837</v>
      </c>
      <c r="I87" s="48">
        <v>1</v>
      </c>
      <c r="J87" s="48" t="s">
        <v>833</v>
      </c>
    </row>
    <row r="88" spans="1:10" ht="12.75">
      <c r="A88" s="92" t="s">
        <v>92</v>
      </c>
      <c r="B88" s="46">
        <v>248</v>
      </c>
      <c r="C88" s="46" t="s">
        <v>60</v>
      </c>
      <c r="D88" s="68" t="s">
        <v>96</v>
      </c>
      <c r="E88" s="55">
        <v>27.7</v>
      </c>
      <c r="F88" s="55">
        <v>6869.599999999999</v>
      </c>
      <c r="G88" s="46" t="s">
        <v>764</v>
      </c>
      <c r="H88" s="43" t="s">
        <v>765</v>
      </c>
      <c r="I88" s="48">
        <v>1</v>
      </c>
      <c r="J88" s="48" t="s">
        <v>833</v>
      </c>
    </row>
    <row r="89" spans="1:10" ht="12.75">
      <c r="A89" s="92" t="s">
        <v>92</v>
      </c>
      <c r="B89" s="50">
        <v>27</v>
      </c>
      <c r="C89" s="50" t="s">
        <v>60</v>
      </c>
      <c r="D89" s="64" t="s">
        <v>96</v>
      </c>
      <c r="E89" s="52">
        <v>235</v>
      </c>
      <c r="F89" s="52">
        <f>B89*E89</f>
        <v>6345</v>
      </c>
      <c r="G89" s="53" t="s">
        <v>28</v>
      </c>
      <c r="H89" s="57" t="s">
        <v>29</v>
      </c>
      <c r="I89" s="43"/>
      <c r="J89" s="43" t="s">
        <v>834</v>
      </c>
    </row>
    <row r="90" spans="1:10" ht="12.75">
      <c r="A90" s="92" t="s">
        <v>92</v>
      </c>
      <c r="B90" s="56">
        <v>8890</v>
      </c>
      <c r="C90" s="50" t="s">
        <v>60</v>
      </c>
      <c r="D90" s="51" t="s">
        <v>93</v>
      </c>
      <c r="E90" s="52">
        <v>15</v>
      </c>
      <c r="F90" s="52">
        <f>B90*E90</f>
        <v>133350</v>
      </c>
      <c r="G90" s="62" t="s">
        <v>79</v>
      </c>
      <c r="H90" s="54" t="s">
        <v>80</v>
      </c>
      <c r="I90" s="43"/>
      <c r="J90" s="43" t="s">
        <v>834</v>
      </c>
    </row>
    <row r="91" spans="1:10" ht="12.75">
      <c r="A91" s="92" t="s">
        <v>92</v>
      </c>
      <c r="B91" s="56">
        <v>5215</v>
      </c>
      <c r="C91" s="50" t="s">
        <v>60</v>
      </c>
      <c r="D91" s="51" t="s">
        <v>94</v>
      </c>
      <c r="E91" s="52">
        <v>20</v>
      </c>
      <c r="F91" s="52">
        <f>B91*E91</f>
        <v>104300</v>
      </c>
      <c r="G91" s="62" t="s">
        <v>79</v>
      </c>
      <c r="H91" s="54" t="s">
        <v>80</v>
      </c>
      <c r="I91" s="43"/>
      <c r="J91" s="43" t="s">
        <v>834</v>
      </c>
    </row>
    <row r="92" spans="1:10" ht="12.75">
      <c r="A92" s="92" t="s">
        <v>92</v>
      </c>
      <c r="B92" s="63">
        <v>56</v>
      </c>
      <c r="C92" s="50" t="s">
        <v>60</v>
      </c>
      <c r="D92" s="51" t="s">
        <v>96</v>
      </c>
      <c r="E92" s="52">
        <v>36</v>
      </c>
      <c r="F92" s="52">
        <f>B92*E92</f>
        <v>2016</v>
      </c>
      <c r="G92" s="62" t="s">
        <v>41</v>
      </c>
      <c r="H92" s="54" t="s">
        <v>42</v>
      </c>
      <c r="I92" s="43"/>
      <c r="J92" s="43" t="s">
        <v>834</v>
      </c>
    </row>
    <row r="93" spans="1:10" ht="12.75">
      <c r="A93" s="92" t="s">
        <v>92</v>
      </c>
      <c r="B93" s="50">
        <v>2013</v>
      </c>
      <c r="C93" s="50" t="s">
        <v>60</v>
      </c>
      <c r="D93" s="51" t="s">
        <v>96</v>
      </c>
      <c r="E93" s="61">
        <v>18.92</v>
      </c>
      <c r="F93" s="61">
        <v>38085.96000000001</v>
      </c>
      <c r="G93" s="53" t="s">
        <v>34</v>
      </c>
      <c r="H93" s="60" t="s">
        <v>35</v>
      </c>
      <c r="I93" s="43"/>
      <c r="J93" s="43" t="s">
        <v>834</v>
      </c>
    </row>
    <row r="94" spans="1:10" ht="12.75">
      <c r="A94" s="92" t="s">
        <v>92</v>
      </c>
      <c r="B94" s="56">
        <v>1679</v>
      </c>
      <c r="C94" s="50" t="s">
        <v>60</v>
      </c>
      <c r="D94" s="51" t="s">
        <v>97</v>
      </c>
      <c r="E94" s="61">
        <v>24.64</v>
      </c>
      <c r="F94" s="61">
        <v>41370.56</v>
      </c>
      <c r="G94" s="53" t="s">
        <v>34</v>
      </c>
      <c r="H94" s="60" t="s">
        <v>35</v>
      </c>
      <c r="I94" s="43"/>
      <c r="J94" s="43" t="s">
        <v>834</v>
      </c>
    </row>
    <row r="95" spans="1:10" ht="12.75">
      <c r="A95" s="92" t="s">
        <v>92</v>
      </c>
      <c r="B95" s="56">
        <v>10727</v>
      </c>
      <c r="C95" s="50" t="s">
        <v>60</v>
      </c>
      <c r="D95" s="51" t="s">
        <v>853</v>
      </c>
      <c r="E95" s="52">
        <v>16</v>
      </c>
      <c r="F95" s="52">
        <f aca="true" t="shared" si="2" ref="F95:F105">B95*E95</f>
        <v>171632</v>
      </c>
      <c r="G95" s="53" t="s">
        <v>13</v>
      </c>
      <c r="H95" s="54" t="s">
        <v>14</v>
      </c>
      <c r="I95" s="43"/>
      <c r="J95" s="43" t="s">
        <v>834</v>
      </c>
    </row>
    <row r="96" spans="1:10" ht="12.75">
      <c r="A96" s="92" t="s">
        <v>92</v>
      </c>
      <c r="B96" s="56">
        <v>4238</v>
      </c>
      <c r="C96" s="50" t="s">
        <v>60</v>
      </c>
      <c r="D96" s="51" t="s">
        <v>111</v>
      </c>
      <c r="E96" s="52">
        <v>34</v>
      </c>
      <c r="F96" s="52">
        <f t="shared" si="2"/>
        <v>144092</v>
      </c>
      <c r="G96" s="53" t="s">
        <v>13</v>
      </c>
      <c r="H96" s="54" t="s">
        <v>14</v>
      </c>
      <c r="I96" s="43"/>
      <c r="J96" s="43" t="s">
        <v>834</v>
      </c>
    </row>
    <row r="97" spans="1:10" ht="12.75">
      <c r="A97" s="92" t="s">
        <v>92</v>
      </c>
      <c r="B97" s="50">
        <v>4250</v>
      </c>
      <c r="C97" s="50" t="s">
        <v>60</v>
      </c>
      <c r="D97" s="51" t="s">
        <v>93</v>
      </c>
      <c r="E97" s="52">
        <v>15</v>
      </c>
      <c r="F97" s="52">
        <f t="shared" si="2"/>
        <v>63750</v>
      </c>
      <c r="G97" s="53" t="s">
        <v>20</v>
      </c>
      <c r="H97" s="57" t="s">
        <v>21</v>
      </c>
      <c r="I97" s="43"/>
      <c r="J97" s="43" t="s">
        <v>834</v>
      </c>
    </row>
    <row r="98" spans="1:10" ht="12.75">
      <c r="A98" s="92" t="s">
        <v>92</v>
      </c>
      <c r="B98" s="56">
        <v>100</v>
      </c>
      <c r="C98" s="50" t="s">
        <v>60</v>
      </c>
      <c r="D98" s="51" t="s">
        <v>94</v>
      </c>
      <c r="E98" s="52">
        <v>32</v>
      </c>
      <c r="F98" s="52">
        <f t="shared" si="2"/>
        <v>3200</v>
      </c>
      <c r="G98" s="53" t="s">
        <v>15</v>
      </c>
      <c r="H98" s="54" t="s">
        <v>16</v>
      </c>
      <c r="I98" s="43"/>
      <c r="J98" s="43" t="s">
        <v>834</v>
      </c>
    </row>
    <row r="99" spans="1:10" ht="12.75" customHeight="1">
      <c r="A99" s="92" t="s">
        <v>92</v>
      </c>
      <c r="B99" s="50">
        <v>100</v>
      </c>
      <c r="C99" s="50" t="s">
        <v>60</v>
      </c>
      <c r="D99" s="51" t="s">
        <v>96</v>
      </c>
      <c r="E99" s="52">
        <v>38</v>
      </c>
      <c r="F99" s="52">
        <f t="shared" si="2"/>
        <v>3800</v>
      </c>
      <c r="G99" s="53" t="s">
        <v>15</v>
      </c>
      <c r="H99" s="54" t="s">
        <v>16</v>
      </c>
      <c r="I99" s="43"/>
      <c r="J99" s="43" t="s">
        <v>834</v>
      </c>
    </row>
    <row r="100" spans="1:10" ht="12" customHeight="1">
      <c r="A100" s="92" t="s">
        <v>92</v>
      </c>
      <c r="B100" s="50">
        <v>100</v>
      </c>
      <c r="C100" s="50" t="s">
        <v>60</v>
      </c>
      <c r="D100" s="51" t="s">
        <v>93</v>
      </c>
      <c r="E100" s="52">
        <v>32</v>
      </c>
      <c r="F100" s="52">
        <f t="shared" si="2"/>
        <v>3200</v>
      </c>
      <c r="G100" s="53" t="s">
        <v>15</v>
      </c>
      <c r="H100" s="54" t="s">
        <v>16</v>
      </c>
      <c r="I100" s="43"/>
      <c r="J100" s="43" t="s">
        <v>834</v>
      </c>
    </row>
    <row r="101" spans="1:10" ht="12" customHeight="1">
      <c r="A101" s="92" t="s">
        <v>92</v>
      </c>
      <c r="B101" s="50">
        <v>100</v>
      </c>
      <c r="C101" s="50" t="s">
        <v>60</v>
      </c>
      <c r="D101" s="51" t="s">
        <v>854</v>
      </c>
      <c r="E101" s="52">
        <v>38</v>
      </c>
      <c r="F101" s="52">
        <f t="shared" si="2"/>
        <v>3800</v>
      </c>
      <c r="G101" s="53" t="s">
        <v>15</v>
      </c>
      <c r="H101" s="54" t="s">
        <v>16</v>
      </c>
      <c r="I101" s="43"/>
      <c r="J101" s="43" t="s">
        <v>834</v>
      </c>
    </row>
    <row r="102" spans="1:10" ht="12" customHeight="1">
      <c r="A102" s="92" t="s">
        <v>110</v>
      </c>
      <c r="B102" s="56">
        <v>2320</v>
      </c>
      <c r="C102" s="50" t="s">
        <v>8</v>
      </c>
      <c r="D102" s="51" t="s">
        <v>111</v>
      </c>
      <c r="E102" s="52">
        <v>52</v>
      </c>
      <c r="F102" s="52">
        <f t="shared" si="2"/>
        <v>120640</v>
      </c>
      <c r="G102" s="62" t="s">
        <v>79</v>
      </c>
      <c r="H102" s="54" t="s">
        <v>80</v>
      </c>
      <c r="I102" s="43"/>
      <c r="J102" s="43" t="s">
        <v>834</v>
      </c>
    </row>
    <row r="103" spans="1:10" ht="12" customHeight="1">
      <c r="A103" s="92" t="s">
        <v>112</v>
      </c>
      <c r="B103" s="50">
        <v>1</v>
      </c>
      <c r="C103" s="50" t="s">
        <v>18</v>
      </c>
      <c r="D103" s="51" t="s">
        <v>855</v>
      </c>
      <c r="E103" s="52">
        <v>4500</v>
      </c>
      <c r="F103" s="52">
        <f t="shared" si="2"/>
        <v>4500</v>
      </c>
      <c r="G103" s="53" t="s">
        <v>20</v>
      </c>
      <c r="H103" s="57" t="s">
        <v>21</v>
      </c>
      <c r="I103" s="43"/>
      <c r="J103" s="43" t="s">
        <v>834</v>
      </c>
    </row>
    <row r="104" spans="1:10" ht="12">
      <c r="A104" s="92" t="s">
        <v>114</v>
      </c>
      <c r="B104" s="26">
        <v>2220</v>
      </c>
      <c r="C104" s="20" t="s">
        <v>60</v>
      </c>
      <c r="D104" s="22" t="s">
        <v>856</v>
      </c>
      <c r="E104" s="58">
        <v>85</v>
      </c>
      <c r="F104" s="58">
        <f t="shared" si="2"/>
        <v>188700</v>
      </c>
      <c r="G104" s="46" t="s">
        <v>10</v>
      </c>
      <c r="H104" s="47" t="s">
        <v>832</v>
      </c>
      <c r="I104" s="48">
        <v>1</v>
      </c>
      <c r="J104" s="48" t="s">
        <v>833</v>
      </c>
    </row>
    <row r="105" spans="1:10" ht="12">
      <c r="A105" s="92" t="s">
        <v>114</v>
      </c>
      <c r="B105" s="20">
        <v>15</v>
      </c>
      <c r="C105" s="20" t="s">
        <v>60</v>
      </c>
      <c r="D105" s="22" t="s">
        <v>856</v>
      </c>
      <c r="E105" s="58">
        <v>900</v>
      </c>
      <c r="F105" s="58">
        <f t="shared" si="2"/>
        <v>13500</v>
      </c>
      <c r="G105" s="46" t="s">
        <v>836</v>
      </c>
      <c r="H105" s="43" t="s">
        <v>837</v>
      </c>
      <c r="I105" s="48">
        <v>1</v>
      </c>
      <c r="J105" s="48" t="s">
        <v>833</v>
      </c>
    </row>
    <row r="106" spans="1:10" ht="12">
      <c r="A106" s="92" t="s">
        <v>114</v>
      </c>
      <c r="B106" s="46">
        <v>354</v>
      </c>
      <c r="C106" s="46" t="s">
        <v>60</v>
      </c>
      <c r="D106" s="22" t="s">
        <v>857</v>
      </c>
      <c r="E106" s="55">
        <v>79.7</v>
      </c>
      <c r="F106" s="55">
        <v>28213.8</v>
      </c>
      <c r="G106" s="46" t="s">
        <v>764</v>
      </c>
      <c r="H106" s="43" t="s">
        <v>765</v>
      </c>
      <c r="I106" s="48">
        <v>1</v>
      </c>
      <c r="J106" s="48" t="s">
        <v>833</v>
      </c>
    </row>
    <row r="107" spans="1:10" ht="12.75">
      <c r="A107" s="92" t="s">
        <v>114</v>
      </c>
      <c r="B107" s="56">
        <v>1740</v>
      </c>
      <c r="C107" s="50" t="s">
        <v>60</v>
      </c>
      <c r="D107" s="22" t="s">
        <v>856</v>
      </c>
      <c r="E107" s="52">
        <v>130</v>
      </c>
      <c r="F107" s="52">
        <f aca="true" t="shared" si="3" ref="F107:F125">B107*E107</f>
        <v>226200</v>
      </c>
      <c r="G107" s="53" t="s">
        <v>13</v>
      </c>
      <c r="H107" s="54" t="s">
        <v>14</v>
      </c>
      <c r="I107" s="43"/>
      <c r="J107" s="43" t="s">
        <v>834</v>
      </c>
    </row>
    <row r="108" spans="1:10" ht="12.75">
      <c r="A108" s="92" t="s">
        <v>114</v>
      </c>
      <c r="B108" s="50">
        <v>104</v>
      </c>
      <c r="C108" s="50" t="s">
        <v>60</v>
      </c>
      <c r="D108" s="22" t="s">
        <v>856</v>
      </c>
      <c r="E108" s="52">
        <v>153</v>
      </c>
      <c r="F108" s="52">
        <f t="shared" si="3"/>
        <v>15912</v>
      </c>
      <c r="G108" s="53" t="s">
        <v>13</v>
      </c>
      <c r="H108" s="54" t="s">
        <v>14</v>
      </c>
      <c r="I108" s="43"/>
      <c r="J108" s="43" t="s">
        <v>834</v>
      </c>
    </row>
    <row r="109" spans="1:10" ht="12.75">
      <c r="A109" s="92" t="s">
        <v>114</v>
      </c>
      <c r="B109" s="56">
        <v>50</v>
      </c>
      <c r="C109" s="50" t="s">
        <v>60</v>
      </c>
      <c r="D109" s="51" t="s">
        <v>858</v>
      </c>
      <c r="E109" s="52">
        <v>200</v>
      </c>
      <c r="F109" s="52">
        <f t="shared" si="3"/>
        <v>10000</v>
      </c>
      <c r="G109" s="53" t="s">
        <v>15</v>
      </c>
      <c r="H109" s="54" t="s">
        <v>16</v>
      </c>
      <c r="I109" s="43"/>
      <c r="J109" s="43" t="s">
        <v>834</v>
      </c>
    </row>
    <row r="110" spans="1:10" ht="12.75">
      <c r="A110" s="92" t="s">
        <v>119</v>
      </c>
      <c r="B110" s="26">
        <v>15</v>
      </c>
      <c r="C110" s="20" t="s">
        <v>859</v>
      </c>
      <c r="D110" s="69" t="s">
        <v>860</v>
      </c>
      <c r="E110" s="58">
        <v>1000</v>
      </c>
      <c r="F110" s="58">
        <f t="shared" si="3"/>
        <v>15000</v>
      </c>
      <c r="G110" s="46" t="s">
        <v>836</v>
      </c>
      <c r="H110" s="43" t="s">
        <v>837</v>
      </c>
      <c r="I110" s="48">
        <v>1</v>
      </c>
      <c r="J110" s="48" t="s">
        <v>833</v>
      </c>
    </row>
    <row r="111" spans="1:10" ht="12.75">
      <c r="A111" s="92" t="s">
        <v>119</v>
      </c>
      <c r="B111" s="50">
        <v>50</v>
      </c>
      <c r="C111" s="50" t="s">
        <v>60</v>
      </c>
      <c r="D111" s="51" t="s">
        <v>861</v>
      </c>
      <c r="E111" s="52">
        <v>250</v>
      </c>
      <c r="F111" s="52">
        <f t="shared" si="3"/>
        <v>12500</v>
      </c>
      <c r="G111" s="53" t="s">
        <v>15</v>
      </c>
      <c r="H111" s="54" t="s">
        <v>16</v>
      </c>
      <c r="I111" s="43"/>
      <c r="J111" s="43" t="s">
        <v>834</v>
      </c>
    </row>
    <row r="112" spans="1:10" ht="12.75">
      <c r="A112" s="92" t="s">
        <v>121</v>
      </c>
      <c r="B112" s="56">
        <v>3441</v>
      </c>
      <c r="C112" s="50" t="s">
        <v>53</v>
      </c>
      <c r="D112" s="51" t="s">
        <v>862</v>
      </c>
      <c r="E112" s="52">
        <v>161</v>
      </c>
      <c r="F112" s="52">
        <f t="shared" si="3"/>
        <v>554001</v>
      </c>
      <c r="G112" s="53" t="s">
        <v>13</v>
      </c>
      <c r="H112" s="54" t="s">
        <v>14</v>
      </c>
      <c r="I112" s="43"/>
      <c r="J112" s="43" t="s">
        <v>834</v>
      </c>
    </row>
    <row r="113" spans="1:10" ht="12.75">
      <c r="A113" s="92" t="s">
        <v>121</v>
      </c>
      <c r="B113" s="50">
        <v>370</v>
      </c>
      <c r="C113" s="50" t="s">
        <v>8</v>
      </c>
      <c r="D113" s="51" t="s">
        <v>862</v>
      </c>
      <c r="E113" s="52">
        <v>11</v>
      </c>
      <c r="F113" s="52">
        <f t="shared" si="3"/>
        <v>4070</v>
      </c>
      <c r="G113" s="53" t="s">
        <v>13</v>
      </c>
      <c r="H113" s="54" t="s">
        <v>14</v>
      </c>
      <c r="I113" s="43"/>
      <c r="J113" s="43" t="s">
        <v>834</v>
      </c>
    </row>
    <row r="114" spans="1:10" ht="12.75">
      <c r="A114" s="92" t="s">
        <v>123</v>
      </c>
      <c r="B114" s="50">
        <v>20</v>
      </c>
      <c r="C114" s="50" t="s">
        <v>53</v>
      </c>
      <c r="D114" s="51" t="s">
        <v>124</v>
      </c>
      <c r="E114" s="52">
        <v>1200</v>
      </c>
      <c r="F114" s="52">
        <f t="shared" si="3"/>
        <v>24000</v>
      </c>
      <c r="G114" s="53" t="s">
        <v>20</v>
      </c>
      <c r="H114" s="57" t="s">
        <v>21</v>
      </c>
      <c r="I114" s="43"/>
      <c r="J114" s="43" t="s">
        <v>834</v>
      </c>
    </row>
    <row r="115" spans="1:10" ht="12.75">
      <c r="A115" s="92" t="s">
        <v>123</v>
      </c>
      <c r="B115" s="50">
        <v>12</v>
      </c>
      <c r="C115" s="50" t="s">
        <v>53</v>
      </c>
      <c r="D115" s="51" t="s">
        <v>125</v>
      </c>
      <c r="E115" s="52">
        <v>375</v>
      </c>
      <c r="F115" s="52">
        <f t="shared" si="3"/>
        <v>4500</v>
      </c>
      <c r="G115" s="53" t="s">
        <v>20</v>
      </c>
      <c r="H115" s="57" t="s">
        <v>21</v>
      </c>
      <c r="I115" s="43"/>
      <c r="J115" s="43" t="s">
        <v>834</v>
      </c>
    </row>
    <row r="116" spans="1:10" ht="13.5" customHeight="1">
      <c r="A116" s="92" t="s">
        <v>123</v>
      </c>
      <c r="B116" s="56">
        <v>60</v>
      </c>
      <c r="C116" s="50" t="s">
        <v>53</v>
      </c>
      <c r="D116" s="51" t="s">
        <v>126</v>
      </c>
      <c r="E116" s="52">
        <v>500</v>
      </c>
      <c r="F116" s="52">
        <f t="shared" si="3"/>
        <v>30000</v>
      </c>
      <c r="G116" s="53" t="s">
        <v>20</v>
      </c>
      <c r="H116" s="57" t="s">
        <v>21</v>
      </c>
      <c r="I116" s="43"/>
      <c r="J116" s="43" t="s">
        <v>834</v>
      </c>
    </row>
    <row r="117" spans="1:10" ht="12.75">
      <c r="A117" s="92" t="s">
        <v>123</v>
      </c>
      <c r="B117" s="50">
        <v>50</v>
      </c>
      <c r="C117" s="50" t="s">
        <v>53</v>
      </c>
      <c r="D117" s="51" t="s">
        <v>128</v>
      </c>
      <c r="E117" s="52">
        <v>300</v>
      </c>
      <c r="F117" s="52">
        <f t="shared" si="3"/>
        <v>15000</v>
      </c>
      <c r="G117" s="53" t="s">
        <v>15</v>
      </c>
      <c r="H117" s="54" t="s">
        <v>16</v>
      </c>
      <c r="I117" s="43"/>
      <c r="J117" s="43" t="s">
        <v>834</v>
      </c>
    </row>
    <row r="118" spans="1:10" ht="12.75">
      <c r="A118" s="92" t="s">
        <v>123</v>
      </c>
      <c r="B118" s="56">
        <v>50</v>
      </c>
      <c r="C118" s="50" t="s">
        <v>53</v>
      </c>
      <c r="D118" s="51" t="s">
        <v>130</v>
      </c>
      <c r="E118" s="52">
        <v>125</v>
      </c>
      <c r="F118" s="52">
        <f t="shared" si="3"/>
        <v>6250</v>
      </c>
      <c r="G118" s="53" t="s">
        <v>15</v>
      </c>
      <c r="H118" s="54" t="s">
        <v>16</v>
      </c>
      <c r="I118" s="43"/>
      <c r="J118" s="43" t="s">
        <v>834</v>
      </c>
    </row>
    <row r="119" spans="1:10" ht="12.75">
      <c r="A119" s="92" t="s">
        <v>131</v>
      </c>
      <c r="B119" s="50">
        <v>5260</v>
      </c>
      <c r="C119" s="50" t="s">
        <v>8</v>
      </c>
      <c r="D119" s="51" t="s">
        <v>132</v>
      </c>
      <c r="E119" s="52">
        <v>12</v>
      </c>
      <c r="F119" s="52">
        <f t="shared" si="3"/>
        <v>63120</v>
      </c>
      <c r="G119" s="53" t="s">
        <v>20</v>
      </c>
      <c r="H119" s="57" t="s">
        <v>21</v>
      </c>
      <c r="I119" s="43"/>
      <c r="J119" s="43" t="s">
        <v>834</v>
      </c>
    </row>
    <row r="120" spans="1:10" ht="12.75">
      <c r="A120" s="92" t="s">
        <v>133</v>
      </c>
      <c r="B120" s="20">
        <v>38</v>
      </c>
      <c r="C120" s="20" t="s">
        <v>53</v>
      </c>
      <c r="D120" s="69" t="s">
        <v>134</v>
      </c>
      <c r="E120" s="58">
        <v>600</v>
      </c>
      <c r="F120" s="58">
        <f t="shared" si="3"/>
        <v>22800</v>
      </c>
      <c r="G120" s="46" t="s">
        <v>10</v>
      </c>
      <c r="H120" s="47" t="s">
        <v>832</v>
      </c>
      <c r="I120" s="48">
        <v>1</v>
      </c>
      <c r="J120" s="48" t="s">
        <v>833</v>
      </c>
    </row>
    <row r="121" spans="1:10" ht="12.75">
      <c r="A121" s="92" t="s">
        <v>133</v>
      </c>
      <c r="B121" s="50">
        <v>1.5</v>
      </c>
      <c r="C121" s="50" t="s">
        <v>53</v>
      </c>
      <c r="D121" s="51" t="s">
        <v>134</v>
      </c>
      <c r="E121" s="52">
        <v>2000</v>
      </c>
      <c r="F121" s="52">
        <f t="shared" si="3"/>
        <v>3000</v>
      </c>
      <c r="G121" s="53" t="s">
        <v>28</v>
      </c>
      <c r="H121" s="57" t="s">
        <v>29</v>
      </c>
      <c r="I121" s="43"/>
      <c r="J121" s="43" t="s">
        <v>834</v>
      </c>
    </row>
    <row r="122" spans="1:10" ht="12.75">
      <c r="A122" s="92" t="s">
        <v>133</v>
      </c>
      <c r="B122" s="63">
        <v>6</v>
      </c>
      <c r="C122" s="50" t="s">
        <v>53</v>
      </c>
      <c r="D122" s="51" t="s">
        <v>134</v>
      </c>
      <c r="E122" s="52">
        <v>500</v>
      </c>
      <c r="F122" s="52">
        <f t="shared" si="3"/>
        <v>3000</v>
      </c>
      <c r="G122" s="62" t="s">
        <v>41</v>
      </c>
      <c r="H122" s="54" t="s">
        <v>42</v>
      </c>
      <c r="I122" s="43"/>
      <c r="J122" s="43" t="s">
        <v>834</v>
      </c>
    </row>
    <row r="123" spans="1:10" ht="12.75">
      <c r="A123" s="92" t="s">
        <v>133</v>
      </c>
      <c r="B123" s="50">
        <v>211</v>
      </c>
      <c r="C123" s="50" t="s">
        <v>53</v>
      </c>
      <c r="D123" s="51" t="s">
        <v>134</v>
      </c>
      <c r="E123" s="52">
        <v>875</v>
      </c>
      <c r="F123" s="52">
        <f t="shared" si="3"/>
        <v>184625</v>
      </c>
      <c r="G123" s="53" t="s">
        <v>25</v>
      </c>
      <c r="H123" s="60" t="s">
        <v>26</v>
      </c>
      <c r="I123" s="43"/>
      <c r="J123" s="43" t="s">
        <v>834</v>
      </c>
    </row>
    <row r="124" spans="1:10" ht="12.75">
      <c r="A124" s="92" t="s">
        <v>135</v>
      </c>
      <c r="B124" s="50">
        <v>220</v>
      </c>
      <c r="C124" s="50" t="s">
        <v>8</v>
      </c>
      <c r="D124" s="51" t="s">
        <v>136</v>
      </c>
      <c r="E124" s="52">
        <v>230</v>
      </c>
      <c r="F124" s="52">
        <f t="shared" si="3"/>
        <v>50600</v>
      </c>
      <c r="G124" s="53" t="s">
        <v>20</v>
      </c>
      <c r="H124" s="57" t="s">
        <v>21</v>
      </c>
      <c r="I124" s="43"/>
      <c r="J124" s="43" t="s">
        <v>834</v>
      </c>
    </row>
    <row r="125" spans="1:10" ht="12">
      <c r="A125" s="92" t="s">
        <v>139</v>
      </c>
      <c r="B125" s="26">
        <v>450</v>
      </c>
      <c r="C125" s="20" t="s">
        <v>8</v>
      </c>
      <c r="D125" s="22" t="s">
        <v>140</v>
      </c>
      <c r="E125" s="58">
        <v>195</v>
      </c>
      <c r="F125" s="58">
        <f t="shared" si="3"/>
        <v>87750</v>
      </c>
      <c r="G125" s="46" t="s">
        <v>836</v>
      </c>
      <c r="H125" s="43" t="s">
        <v>837</v>
      </c>
      <c r="I125" s="48">
        <v>1</v>
      </c>
      <c r="J125" s="48" t="s">
        <v>833</v>
      </c>
    </row>
    <row r="126" spans="1:10" ht="12">
      <c r="A126" s="93" t="s">
        <v>139</v>
      </c>
      <c r="B126" s="46">
        <v>44</v>
      </c>
      <c r="C126" s="46" t="s">
        <v>8</v>
      </c>
      <c r="D126" s="22" t="s">
        <v>140</v>
      </c>
      <c r="E126" s="55">
        <v>28.5</v>
      </c>
      <c r="F126" s="55">
        <v>1254</v>
      </c>
      <c r="G126" s="46" t="s">
        <v>764</v>
      </c>
      <c r="H126" s="43" t="s">
        <v>765</v>
      </c>
      <c r="I126" s="48">
        <v>1</v>
      </c>
      <c r="J126" s="48" t="s">
        <v>833</v>
      </c>
    </row>
    <row r="127" spans="1:10" ht="12.75">
      <c r="A127" s="92" t="s">
        <v>139</v>
      </c>
      <c r="B127" s="50">
        <v>150</v>
      </c>
      <c r="C127" s="50" t="s">
        <v>8</v>
      </c>
      <c r="D127" s="51" t="s">
        <v>140</v>
      </c>
      <c r="E127" s="52">
        <v>40</v>
      </c>
      <c r="F127" s="52">
        <f>B127*E127</f>
        <v>6000</v>
      </c>
      <c r="G127" s="53" t="s">
        <v>15</v>
      </c>
      <c r="H127" s="54" t="s">
        <v>16</v>
      </c>
      <c r="I127" s="43"/>
      <c r="J127" s="43" t="s">
        <v>834</v>
      </c>
    </row>
    <row r="128" spans="1:10" ht="12.75">
      <c r="A128" s="92" t="s">
        <v>141</v>
      </c>
      <c r="B128" s="26">
        <v>300</v>
      </c>
      <c r="C128" s="20" t="s">
        <v>8</v>
      </c>
      <c r="D128" s="69" t="s">
        <v>138</v>
      </c>
      <c r="E128" s="70">
        <v>22</v>
      </c>
      <c r="F128" s="58">
        <f>B128*E128</f>
        <v>6600</v>
      </c>
      <c r="G128" s="46" t="s">
        <v>10</v>
      </c>
      <c r="H128" s="47" t="s">
        <v>832</v>
      </c>
      <c r="I128" s="48">
        <v>1</v>
      </c>
      <c r="J128" s="48" t="s">
        <v>833</v>
      </c>
    </row>
    <row r="129" spans="1:10" ht="12.75">
      <c r="A129" s="92" t="s">
        <v>141</v>
      </c>
      <c r="B129" s="26">
        <v>450</v>
      </c>
      <c r="C129" s="20" t="s">
        <v>8</v>
      </c>
      <c r="D129" s="69" t="s">
        <v>138</v>
      </c>
      <c r="E129" s="70">
        <v>208</v>
      </c>
      <c r="F129" s="58">
        <f>B129*E129</f>
        <v>93600</v>
      </c>
      <c r="G129" s="46" t="s">
        <v>836</v>
      </c>
      <c r="H129" s="43" t="s">
        <v>837</v>
      </c>
      <c r="I129" s="48">
        <v>1</v>
      </c>
      <c r="J129" s="48" t="s">
        <v>833</v>
      </c>
    </row>
    <row r="130" spans="1:10" ht="12.75">
      <c r="A130" s="93" t="s">
        <v>141</v>
      </c>
      <c r="B130" s="46">
        <v>8000</v>
      </c>
      <c r="C130" s="46" t="s">
        <v>8</v>
      </c>
      <c r="D130" s="69" t="s">
        <v>138</v>
      </c>
      <c r="E130" s="71">
        <v>20</v>
      </c>
      <c r="F130" s="55">
        <v>160000</v>
      </c>
      <c r="G130" s="46" t="s">
        <v>838</v>
      </c>
      <c r="H130" s="43" t="s">
        <v>839</v>
      </c>
      <c r="I130" s="48">
        <v>1</v>
      </c>
      <c r="J130" s="48" t="s">
        <v>833</v>
      </c>
    </row>
    <row r="131" spans="1:10" ht="12.75">
      <c r="A131" s="93" t="s">
        <v>141</v>
      </c>
      <c r="B131" s="46">
        <v>8000</v>
      </c>
      <c r="C131" s="46" t="s">
        <v>8</v>
      </c>
      <c r="D131" s="69" t="s">
        <v>138</v>
      </c>
      <c r="E131" s="71">
        <v>20</v>
      </c>
      <c r="F131" s="55">
        <v>160000</v>
      </c>
      <c r="G131" s="46" t="s">
        <v>840</v>
      </c>
      <c r="H131" s="8" t="s">
        <v>841</v>
      </c>
      <c r="I131" s="48">
        <v>1</v>
      </c>
      <c r="J131" s="48" t="s">
        <v>833</v>
      </c>
    </row>
    <row r="132" spans="1:10" ht="12.75">
      <c r="A132" s="92" t="s">
        <v>141</v>
      </c>
      <c r="B132" s="56">
        <v>132</v>
      </c>
      <c r="C132" s="50" t="s">
        <v>8</v>
      </c>
      <c r="D132" s="51" t="s">
        <v>138</v>
      </c>
      <c r="E132" s="52">
        <v>22</v>
      </c>
      <c r="F132" s="52">
        <f aca="true" t="shared" si="4" ref="F132:F140">B132*E132</f>
        <v>2904</v>
      </c>
      <c r="G132" s="53" t="s">
        <v>28</v>
      </c>
      <c r="H132" s="57" t="s">
        <v>29</v>
      </c>
      <c r="I132" s="43"/>
      <c r="J132" s="43" t="s">
        <v>834</v>
      </c>
    </row>
    <row r="133" spans="1:10" ht="12.75">
      <c r="A133" s="92" t="s">
        <v>141</v>
      </c>
      <c r="B133" s="56">
        <v>182</v>
      </c>
      <c r="C133" s="50" t="s">
        <v>8</v>
      </c>
      <c r="D133" s="69" t="s">
        <v>138</v>
      </c>
      <c r="E133" s="52">
        <v>85</v>
      </c>
      <c r="F133" s="52">
        <f t="shared" si="4"/>
        <v>15470</v>
      </c>
      <c r="G133" s="62" t="s">
        <v>39</v>
      </c>
      <c r="H133" s="54" t="s">
        <v>40</v>
      </c>
      <c r="I133" s="43"/>
      <c r="J133" s="43" t="s">
        <v>834</v>
      </c>
    </row>
    <row r="134" spans="1:10" ht="12.75">
      <c r="A134" s="92" t="s">
        <v>141</v>
      </c>
      <c r="B134" s="63">
        <v>442</v>
      </c>
      <c r="C134" s="50" t="s">
        <v>8</v>
      </c>
      <c r="D134" s="69" t="s">
        <v>138</v>
      </c>
      <c r="E134" s="52">
        <v>22</v>
      </c>
      <c r="F134" s="52">
        <f t="shared" si="4"/>
        <v>9724</v>
      </c>
      <c r="G134" s="62" t="s">
        <v>41</v>
      </c>
      <c r="H134" s="54" t="s">
        <v>42</v>
      </c>
      <c r="I134" s="43"/>
      <c r="J134" s="43" t="s">
        <v>834</v>
      </c>
    </row>
    <row r="135" spans="1:10" ht="12.75">
      <c r="A135" s="92" t="s">
        <v>141</v>
      </c>
      <c r="B135" s="50">
        <v>880</v>
      </c>
      <c r="C135" s="50" t="s">
        <v>8</v>
      </c>
      <c r="D135" s="69" t="s">
        <v>138</v>
      </c>
      <c r="E135" s="52">
        <v>50</v>
      </c>
      <c r="F135" s="52">
        <f t="shared" si="4"/>
        <v>44000</v>
      </c>
      <c r="G135" s="53" t="s">
        <v>13</v>
      </c>
      <c r="H135" s="54" t="s">
        <v>14</v>
      </c>
      <c r="I135" s="43"/>
      <c r="J135" s="43" t="s">
        <v>834</v>
      </c>
    </row>
    <row r="136" spans="1:10" ht="13.5" customHeight="1">
      <c r="A136" s="92" t="s">
        <v>141</v>
      </c>
      <c r="B136" s="50">
        <v>20</v>
      </c>
      <c r="C136" s="50" t="s">
        <v>8</v>
      </c>
      <c r="D136" s="69" t="s">
        <v>138</v>
      </c>
      <c r="E136" s="52">
        <v>35</v>
      </c>
      <c r="F136" s="52">
        <f t="shared" si="4"/>
        <v>700</v>
      </c>
      <c r="G136" s="53" t="s">
        <v>25</v>
      </c>
      <c r="H136" s="60" t="s">
        <v>26</v>
      </c>
      <c r="I136" s="43"/>
      <c r="J136" s="43" t="s">
        <v>834</v>
      </c>
    </row>
    <row r="137" spans="1:10" ht="12.75">
      <c r="A137" s="92" t="s">
        <v>141</v>
      </c>
      <c r="B137" s="56">
        <v>450</v>
      </c>
      <c r="C137" s="50" t="s">
        <v>8</v>
      </c>
      <c r="D137" s="69" t="s">
        <v>138</v>
      </c>
      <c r="E137" s="52">
        <v>25</v>
      </c>
      <c r="F137" s="52">
        <f t="shared" si="4"/>
        <v>11250</v>
      </c>
      <c r="G137" s="53" t="s">
        <v>20</v>
      </c>
      <c r="H137" s="57" t="s">
        <v>21</v>
      </c>
      <c r="I137" s="43"/>
      <c r="J137" s="43" t="s">
        <v>834</v>
      </c>
    </row>
    <row r="138" spans="1:10" ht="12.75">
      <c r="A138" s="92" t="s">
        <v>143</v>
      </c>
      <c r="B138" s="50">
        <v>370</v>
      </c>
      <c r="C138" s="50" t="s">
        <v>8</v>
      </c>
      <c r="D138" s="51" t="s">
        <v>144</v>
      </c>
      <c r="E138" s="52">
        <v>48</v>
      </c>
      <c r="F138" s="52">
        <f t="shared" si="4"/>
        <v>17760</v>
      </c>
      <c r="G138" s="53" t="s">
        <v>13</v>
      </c>
      <c r="H138" s="54" t="s">
        <v>14</v>
      </c>
      <c r="I138" s="43"/>
      <c r="J138" s="43" t="s">
        <v>834</v>
      </c>
    </row>
    <row r="139" spans="1:10" ht="12.75">
      <c r="A139" s="92" t="s">
        <v>143</v>
      </c>
      <c r="B139" s="50">
        <v>100</v>
      </c>
      <c r="C139" s="50" t="s">
        <v>8</v>
      </c>
      <c r="D139" s="51" t="s">
        <v>144</v>
      </c>
      <c r="E139" s="52">
        <v>35</v>
      </c>
      <c r="F139" s="52">
        <f t="shared" si="4"/>
        <v>3500</v>
      </c>
      <c r="G139" s="53" t="s">
        <v>15</v>
      </c>
      <c r="H139" s="54" t="s">
        <v>16</v>
      </c>
      <c r="I139" s="43"/>
      <c r="J139" s="43" t="s">
        <v>834</v>
      </c>
    </row>
    <row r="140" spans="1:10" ht="12">
      <c r="A140" s="92" t="s">
        <v>145</v>
      </c>
      <c r="B140" s="26">
        <v>720</v>
      </c>
      <c r="C140" s="20" t="s">
        <v>8</v>
      </c>
      <c r="D140" s="22" t="s">
        <v>146</v>
      </c>
      <c r="E140" s="58">
        <v>22</v>
      </c>
      <c r="F140" s="58">
        <f t="shared" si="4"/>
        <v>15840</v>
      </c>
      <c r="G140" s="46" t="s">
        <v>10</v>
      </c>
      <c r="H140" s="47" t="s">
        <v>832</v>
      </c>
      <c r="I140" s="48">
        <v>1</v>
      </c>
      <c r="J140" s="48" t="s">
        <v>833</v>
      </c>
    </row>
    <row r="141" spans="1:10" ht="12">
      <c r="A141" s="93" t="s">
        <v>770</v>
      </c>
      <c r="B141" s="46">
        <v>45</v>
      </c>
      <c r="C141" s="46" t="s">
        <v>8</v>
      </c>
      <c r="D141" s="22" t="s">
        <v>863</v>
      </c>
      <c r="E141" s="55">
        <v>24.8</v>
      </c>
      <c r="F141" s="55">
        <v>1116</v>
      </c>
      <c r="G141" s="46" t="s">
        <v>764</v>
      </c>
      <c r="H141" s="43" t="s">
        <v>765</v>
      </c>
      <c r="I141" s="48">
        <v>1</v>
      </c>
      <c r="J141" s="48" t="s">
        <v>833</v>
      </c>
    </row>
    <row r="142" spans="1:10" ht="12">
      <c r="A142" s="92" t="s">
        <v>147</v>
      </c>
      <c r="B142" s="26">
        <v>1020</v>
      </c>
      <c r="C142" s="20" t="s">
        <v>8</v>
      </c>
      <c r="D142" s="22" t="s">
        <v>148</v>
      </c>
      <c r="E142" s="58">
        <v>22</v>
      </c>
      <c r="F142" s="58">
        <f aca="true" t="shared" si="5" ref="F142:F149">B142*E142</f>
        <v>22440</v>
      </c>
      <c r="G142" s="46" t="s">
        <v>10</v>
      </c>
      <c r="H142" s="47" t="s">
        <v>832</v>
      </c>
      <c r="I142" s="48">
        <v>1</v>
      </c>
      <c r="J142" s="48" t="s">
        <v>833</v>
      </c>
    </row>
    <row r="143" spans="1:10" ht="12.75">
      <c r="A143" s="92" t="s">
        <v>149</v>
      </c>
      <c r="B143" s="26">
        <v>3450</v>
      </c>
      <c r="C143" s="20" t="s">
        <v>44</v>
      </c>
      <c r="D143" s="51" t="s">
        <v>150</v>
      </c>
      <c r="E143" s="58">
        <v>9</v>
      </c>
      <c r="F143" s="58">
        <f t="shared" si="5"/>
        <v>31050</v>
      </c>
      <c r="G143" s="46" t="s">
        <v>10</v>
      </c>
      <c r="H143" s="47" t="s">
        <v>832</v>
      </c>
      <c r="I143" s="48">
        <v>1</v>
      </c>
      <c r="J143" s="48" t="s">
        <v>833</v>
      </c>
    </row>
    <row r="144" spans="1:10" ht="12.75">
      <c r="A144" s="92" t="s">
        <v>149</v>
      </c>
      <c r="B144" s="56">
        <v>4500</v>
      </c>
      <c r="C144" s="50" t="s">
        <v>44</v>
      </c>
      <c r="D144" s="51" t="s">
        <v>150</v>
      </c>
      <c r="E144" s="52">
        <v>5</v>
      </c>
      <c r="F144" s="52">
        <f t="shared" si="5"/>
        <v>22500</v>
      </c>
      <c r="G144" s="53" t="s">
        <v>28</v>
      </c>
      <c r="H144" s="57" t="s">
        <v>29</v>
      </c>
      <c r="I144" s="43"/>
      <c r="J144" s="43" t="s">
        <v>834</v>
      </c>
    </row>
    <row r="145" spans="1:10" ht="12.75">
      <c r="A145" s="92" t="s">
        <v>149</v>
      </c>
      <c r="B145" s="56">
        <v>723</v>
      </c>
      <c r="C145" s="50" t="s">
        <v>44</v>
      </c>
      <c r="D145" s="51" t="s">
        <v>150</v>
      </c>
      <c r="E145" s="52">
        <v>30</v>
      </c>
      <c r="F145" s="52">
        <f t="shared" si="5"/>
        <v>21690</v>
      </c>
      <c r="G145" s="62" t="s">
        <v>39</v>
      </c>
      <c r="H145" s="54" t="s">
        <v>40</v>
      </c>
      <c r="I145" s="43"/>
      <c r="J145" s="43" t="s">
        <v>834</v>
      </c>
    </row>
    <row r="146" spans="1:10" ht="12.75">
      <c r="A146" s="92" t="s">
        <v>149</v>
      </c>
      <c r="B146" s="63">
        <v>1250</v>
      </c>
      <c r="C146" s="50" t="s">
        <v>44</v>
      </c>
      <c r="D146" s="51" t="s">
        <v>150</v>
      </c>
      <c r="E146" s="52">
        <v>15</v>
      </c>
      <c r="F146" s="52">
        <f t="shared" si="5"/>
        <v>18750</v>
      </c>
      <c r="G146" s="62" t="s">
        <v>41</v>
      </c>
      <c r="H146" s="54" t="s">
        <v>42</v>
      </c>
      <c r="I146" s="43"/>
      <c r="J146" s="43" t="s">
        <v>834</v>
      </c>
    </row>
    <row r="147" spans="1:10" ht="12.75">
      <c r="A147" s="92" t="s">
        <v>149</v>
      </c>
      <c r="B147" s="56">
        <v>4020</v>
      </c>
      <c r="C147" s="50" t="s">
        <v>44</v>
      </c>
      <c r="D147" s="51" t="s">
        <v>150</v>
      </c>
      <c r="E147" s="52">
        <v>5.25</v>
      </c>
      <c r="F147" s="52">
        <f t="shared" si="5"/>
        <v>21105</v>
      </c>
      <c r="G147" s="53" t="s">
        <v>20</v>
      </c>
      <c r="H147" s="57" t="s">
        <v>21</v>
      </c>
      <c r="I147" s="43"/>
      <c r="J147" s="43" t="s">
        <v>834</v>
      </c>
    </row>
    <row r="148" spans="1:10" ht="12.75">
      <c r="A148" s="92" t="s">
        <v>149</v>
      </c>
      <c r="B148" s="56">
        <v>400</v>
      </c>
      <c r="C148" s="50" t="s">
        <v>44</v>
      </c>
      <c r="D148" s="51" t="s">
        <v>150</v>
      </c>
      <c r="E148" s="52">
        <v>10</v>
      </c>
      <c r="F148" s="52">
        <f t="shared" si="5"/>
        <v>4000</v>
      </c>
      <c r="G148" s="53" t="s">
        <v>15</v>
      </c>
      <c r="H148" s="54" t="s">
        <v>16</v>
      </c>
      <c r="I148" s="43"/>
      <c r="J148" s="43" t="s">
        <v>834</v>
      </c>
    </row>
    <row r="149" spans="1:10" ht="12.75">
      <c r="A149" s="92" t="s">
        <v>151</v>
      </c>
      <c r="B149" s="56">
        <v>977</v>
      </c>
      <c r="C149" s="50" t="s">
        <v>44</v>
      </c>
      <c r="D149" s="51" t="s">
        <v>152</v>
      </c>
      <c r="E149" s="52">
        <v>6</v>
      </c>
      <c r="F149" s="52">
        <f t="shared" si="5"/>
        <v>5862</v>
      </c>
      <c r="G149" s="53" t="s">
        <v>25</v>
      </c>
      <c r="H149" s="60" t="s">
        <v>26</v>
      </c>
      <c r="I149" s="43"/>
      <c r="J149" s="43" t="s">
        <v>834</v>
      </c>
    </row>
    <row r="150" spans="1:10" ht="12.75">
      <c r="A150" s="92" t="s">
        <v>153</v>
      </c>
      <c r="B150" s="56">
        <v>21497</v>
      </c>
      <c r="C150" s="50" t="s">
        <v>44</v>
      </c>
      <c r="D150" s="51" t="s">
        <v>154</v>
      </c>
      <c r="E150" s="61">
        <v>7.76</v>
      </c>
      <c r="F150" s="61">
        <v>166816.72</v>
      </c>
      <c r="G150" s="53" t="s">
        <v>34</v>
      </c>
      <c r="H150" s="60" t="s">
        <v>35</v>
      </c>
      <c r="I150" s="43"/>
      <c r="J150" s="43" t="s">
        <v>834</v>
      </c>
    </row>
    <row r="151" spans="1:10" ht="12.75">
      <c r="A151" s="92" t="s">
        <v>153</v>
      </c>
      <c r="B151" s="56">
        <v>100</v>
      </c>
      <c r="C151" s="50" t="s">
        <v>44</v>
      </c>
      <c r="D151" s="51" t="s">
        <v>154</v>
      </c>
      <c r="E151" s="52">
        <v>13</v>
      </c>
      <c r="F151" s="52">
        <f>B151*E151</f>
        <v>1300</v>
      </c>
      <c r="G151" s="53" t="s">
        <v>15</v>
      </c>
      <c r="H151" s="54" t="s">
        <v>16</v>
      </c>
      <c r="I151" s="43"/>
      <c r="J151" s="43" t="s">
        <v>834</v>
      </c>
    </row>
    <row r="152" spans="1:10" s="3" customFormat="1" ht="12.75" customHeight="1">
      <c r="A152" s="92" t="s">
        <v>155</v>
      </c>
      <c r="B152" s="72">
        <v>600</v>
      </c>
      <c r="C152" s="73" t="s">
        <v>44</v>
      </c>
      <c r="D152" s="22" t="s">
        <v>864</v>
      </c>
      <c r="E152" s="70">
        <v>74</v>
      </c>
      <c r="F152" s="70">
        <f>B152*E152</f>
        <v>44400</v>
      </c>
      <c r="G152" s="74" t="s">
        <v>836</v>
      </c>
      <c r="H152" s="75" t="s">
        <v>837</v>
      </c>
      <c r="I152" s="76">
        <v>1</v>
      </c>
      <c r="J152" s="76" t="s">
        <v>833</v>
      </c>
    </row>
    <row r="153" spans="1:10" ht="12.75" customHeight="1">
      <c r="A153" s="92" t="s">
        <v>155</v>
      </c>
      <c r="B153" s="46">
        <v>24000</v>
      </c>
      <c r="C153" s="46" t="s">
        <v>44</v>
      </c>
      <c r="D153" s="22" t="s">
        <v>864</v>
      </c>
      <c r="E153" s="55">
        <v>9</v>
      </c>
      <c r="F153" s="55">
        <v>216000</v>
      </c>
      <c r="G153" s="46" t="s">
        <v>838</v>
      </c>
      <c r="H153" s="43" t="s">
        <v>839</v>
      </c>
      <c r="I153" s="48">
        <v>1</v>
      </c>
      <c r="J153" s="48" t="s">
        <v>833</v>
      </c>
    </row>
    <row r="154" spans="1:10" ht="12.75" customHeight="1">
      <c r="A154" s="92" t="s">
        <v>155</v>
      </c>
      <c r="B154" s="46">
        <v>24000</v>
      </c>
      <c r="C154" s="46" t="s">
        <v>44</v>
      </c>
      <c r="D154" s="22" t="s">
        <v>864</v>
      </c>
      <c r="E154" s="55">
        <v>9</v>
      </c>
      <c r="F154" s="55">
        <v>216000</v>
      </c>
      <c r="G154" s="46" t="s">
        <v>840</v>
      </c>
      <c r="H154" s="8" t="s">
        <v>841</v>
      </c>
      <c r="I154" s="48">
        <v>1</v>
      </c>
      <c r="J154" s="48" t="s">
        <v>833</v>
      </c>
    </row>
    <row r="155" spans="1:10" ht="12.75" customHeight="1">
      <c r="A155" s="92" t="s">
        <v>155</v>
      </c>
      <c r="B155" s="50">
        <v>685</v>
      </c>
      <c r="C155" s="50" t="s">
        <v>44</v>
      </c>
      <c r="D155" s="22" t="s">
        <v>864</v>
      </c>
      <c r="E155" s="52">
        <v>12</v>
      </c>
      <c r="F155" s="52">
        <f>B155*E155</f>
        <v>8220</v>
      </c>
      <c r="G155" s="53" t="s">
        <v>13</v>
      </c>
      <c r="H155" s="54" t="s">
        <v>14</v>
      </c>
      <c r="I155" s="43"/>
      <c r="J155" s="43" t="s">
        <v>834</v>
      </c>
    </row>
    <row r="156" spans="1:10" ht="12.75" customHeight="1">
      <c r="A156" s="92" t="s">
        <v>155</v>
      </c>
      <c r="B156" s="50">
        <v>250</v>
      </c>
      <c r="C156" s="50" t="s">
        <v>44</v>
      </c>
      <c r="D156" s="22" t="s">
        <v>864</v>
      </c>
      <c r="E156" s="52">
        <v>14.5</v>
      </c>
      <c r="F156" s="52">
        <f>B156*E156</f>
        <v>3625</v>
      </c>
      <c r="G156" s="53" t="s">
        <v>15</v>
      </c>
      <c r="H156" s="54" t="s">
        <v>16</v>
      </c>
      <c r="I156" s="43"/>
      <c r="J156" s="43" t="s">
        <v>834</v>
      </c>
    </row>
    <row r="157" spans="1:10" ht="12.75" customHeight="1">
      <c r="A157" s="92" t="s">
        <v>865</v>
      </c>
      <c r="B157" s="26">
        <v>1200</v>
      </c>
      <c r="C157" s="20" t="s">
        <v>44</v>
      </c>
      <c r="D157" s="22" t="s">
        <v>866</v>
      </c>
      <c r="E157" s="58">
        <v>67</v>
      </c>
      <c r="F157" s="58">
        <f>B157*E157</f>
        <v>80400</v>
      </c>
      <c r="G157" s="46" t="s">
        <v>836</v>
      </c>
      <c r="H157" s="43" t="s">
        <v>837</v>
      </c>
      <c r="I157" s="48">
        <v>1</v>
      </c>
      <c r="J157" s="48" t="s">
        <v>833</v>
      </c>
    </row>
    <row r="158" spans="1:10" ht="12.75" customHeight="1">
      <c r="A158" s="92" t="s">
        <v>157</v>
      </c>
      <c r="B158" s="50">
        <v>150</v>
      </c>
      <c r="C158" s="50" t="s">
        <v>44</v>
      </c>
      <c r="D158" s="22" t="s">
        <v>158</v>
      </c>
      <c r="E158" s="52">
        <v>20</v>
      </c>
      <c r="F158" s="52">
        <f>B158*E158</f>
        <v>3000</v>
      </c>
      <c r="G158" s="53" t="s">
        <v>15</v>
      </c>
      <c r="H158" s="54" t="s">
        <v>16</v>
      </c>
      <c r="I158" s="43"/>
      <c r="J158" s="43" t="s">
        <v>834</v>
      </c>
    </row>
    <row r="159" spans="1:10" ht="12.75">
      <c r="A159" s="92" t="s">
        <v>159</v>
      </c>
      <c r="B159" s="72">
        <v>8</v>
      </c>
      <c r="C159" s="73" t="s">
        <v>65</v>
      </c>
      <c r="D159" s="69" t="s">
        <v>160</v>
      </c>
      <c r="E159" s="58">
        <v>1800</v>
      </c>
      <c r="F159" s="58">
        <f>B159*E159</f>
        <v>14400</v>
      </c>
      <c r="G159" s="46" t="s">
        <v>10</v>
      </c>
      <c r="H159" s="47" t="s">
        <v>832</v>
      </c>
      <c r="I159" s="48">
        <v>1</v>
      </c>
      <c r="J159" s="48" t="s">
        <v>833</v>
      </c>
    </row>
    <row r="160" spans="1:10" ht="12.75">
      <c r="A160" s="92" t="s">
        <v>159</v>
      </c>
      <c r="B160" s="74">
        <v>2</v>
      </c>
      <c r="C160" s="74" t="s">
        <v>65</v>
      </c>
      <c r="D160" s="69" t="s">
        <v>160</v>
      </c>
      <c r="E160" s="55">
        <v>1800</v>
      </c>
      <c r="F160" s="55">
        <v>3600</v>
      </c>
      <c r="G160" s="46" t="s">
        <v>838</v>
      </c>
      <c r="H160" s="24" t="s">
        <v>839</v>
      </c>
      <c r="I160" s="48">
        <v>1</v>
      </c>
      <c r="J160" s="48" t="s">
        <v>833</v>
      </c>
    </row>
    <row r="161" spans="1:10" ht="12.75">
      <c r="A161" s="92" t="s">
        <v>159</v>
      </c>
      <c r="B161" s="74">
        <v>2</v>
      </c>
      <c r="C161" s="74" t="s">
        <v>65</v>
      </c>
      <c r="D161" s="69" t="s">
        <v>160</v>
      </c>
      <c r="E161" s="55">
        <v>1800</v>
      </c>
      <c r="F161" s="55">
        <v>3600</v>
      </c>
      <c r="G161" s="46" t="s">
        <v>840</v>
      </c>
      <c r="H161" s="8" t="s">
        <v>841</v>
      </c>
      <c r="I161" s="48">
        <v>1</v>
      </c>
      <c r="J161" s="48" t="s">
        <v>833</v>
      </c>
    </row>
    <row r="162" spans="1:10" ht="12.75">
      <c r="A162" s="92" t="s">
        <v>159</v>
      </c>
      <c r="B162" s="56">
        <v>1</v>
      </c>
      <c r="C162" s="50" t="s">
        <v>65</v>
      </c>
      <c r="D162" s="69" t="s">
        <v>160</v>
      </c>
      <c r="E162" s="52">
        <v>1500</v>
      </c>
      <c r="F162" s="52">
        <f>B162*E162</f>
        <v>1500</v>
      </c>
      <c r="G162" s="53" t="s">
        <v>25</v>
      </c>
      <c r="H162" s="60" t="s">
        <v>26</v>
      </c>
      <c r="I162" s="43"/>
      <c r="J162" s="43" t="s">
        <v>834</v>
      </c>
    </row>
    <row r="163" spans="1:10" ht="12.75">
      <c r="A163" s="92" t="s">
        <v>159</v>
      </c>
      <c r="B163" s="50">
        <v>4</v>
      </c>
      <c r="C163" s="50" t="s">
        <v>65</v>
      </c>
      <c r="D163" s="69" t="s">
        <v>160</v>
      </c>
      <c r="E163" s="52">
        <v>1500</v>
      </c>
      <c r="F163" s="52">
        <f>B163*E163</f>
        <v>6000</v>
      </c>
      <c r="G163" s="53" t="s">
        <v>20</v>
      </c>
      <c r="H163" s="57" t="s">
        <v>21</v>
      </c>
      <c r="I163" s="43"/>
      <c r="J163" s="43" t="s">
        <v>834</v>
      </c>
    </row>
    <row r="164" spans="1:10" ht="12.75">
      <c r="A164" s="92" t="s">
        <v>159</v>
      </c>
      <c r="B164" s="50">
        <v>2</v>
      </c>
      <c r="C164" s="50" t="s">
        <v>65</v>
      </c>
      <c r="D164" s="69" t="s">
        <v>160</v>
      </c>
      <c r="E164" s="52">
        <v>2000</v>
      </c>
      <c r="F164" s="52">
        <f>B164*E164</f>
        <v>4000</v>
      </c>
      <c r="G164" s="53" t="s">
        <v>15</v>
      </c>
      <c r="H164" s="54" t="s">
        <v>16</v>
      </c>
      <c r="I164" s="43"/>
      <c r="J164" s="43" t="s">
        <v>834</v>
      </c>
    </row>
    <row r="165" spans="1:10" ht="12.75">
      <c r="A165" s="92" t="s">
        <v>161</v>
      </c>
      <c r="B165" s="46">
        <v>1</v>
      </c>
      <c r="C165" s="46" t="s">
        <v>65</v>
      </c>
      <c r="D165" s="51" t="s">
        <v>162</v>
      </c>
      <c r="E165" s="55">
        <v>2000</v>
      </c>
      <c r="F165" s="55">
        <v>2000</v>
      </c>
      <c r="G165" s="46" t="s">
        <v>838</v>
      </c>
      <c r="H165" s="24" t="s">
        <v>839</v>
      </c>
      <c r="I165" s="48">
        <v>1</v>
      </c>
      <c r="J165" s="48" t="s">
        <v>833</v>
      </c>
    </row>
    <row r="166" spans="1:10" ht="12.75">
      <c r="A166" s="92" t="s">
        <v>161</v>
      </c>
      <c r="B166" s="46">
        <v>1</v>
      </c>
      <c r="C166" s="46" t="s">
        <v>65</v>
      </c>
      <c r="D166" s="51" t="s">
        <v>162</v>
      </c>
      <c r="E166" s="55">
        <v>2000</v>
      </c>
      <c r="F166" s="55">
        <v>2000</v>
      </c>
      <c r="G166" s="46" t="s">
        <v>840</v>
      </c>
      <c r="H166" s="8" t="s">
        <v>841</v>
      </c>
      <c r="I166" s="48">
        <v>1</v>
      </c>
      <c r="J166" s="48" t="s">
        <v>833</v>
      </c>
    </row>
    <row r="167" spans="1:10" ht="12.75">
      <c r="A167" s="92" t="s">
        <v>161</v>
      </c>
      <c r="B167" s="56">
        <v>2</v>
      </c>
      <c r="C167" s="50" t="s">
        <v>65</v>
      </c>
      <c r="D167" s="51" t="s">
        <v>162</v>
      </c>
      <c r="E167" s="52">
        <v>2000</v>
      </c>
      <c r="F167" s="52">
        <f>B167*E167</f>
        <v>4000</v>
      </c>
      <c r="G167" s="53" t="s">
        <v>15</v>
      </c>
      <c r="H167" s="54" t="s">
        <v>16</v>
      </c>
      <c r="I167" s="43"/>
      <c r="J167" s="43" t="s">
        <v>834</v>
      </c>
    </row>
    <row r="168" spans="1:10" ht="12.75">
      <c r="A168" s="92" t="s">
        <v>163</v>
      </c>
      <c r="B168" s="46">
        <v>1</v>
      </c>
      <c r="C168" s="46" t="s">
        <v>65</v>
      </c>
      <c r="D168" s="51" t="s">
        <v>164</v>
      </c>
      <c r="E168" s="55">
        <v>2000</v>
      </c>
      <c r="F168" s="55">
        <v>2000</v>
      </c>
      <c r="G168" s="46" t="s">
        <v>838</v>
      </c>
      <c r="H168" s="24" t="s">
        <v>839</v>
      </c>
      <c r="I168" s="48">
        <v>1</v>
      </c>
      <c r="J168" s="48" t="s">
        <v>833</v>
      </c>
    </row>
    <row r="169" spans="1:10" ht="12.75">
      <c r="A169" s="92" t="s">
        <v>163</v>
      </c>
      <c r="B169" s="46">
        <v>1</v>
      </c>
      <c r="C169" s="46" t="s">
        <v>65</v>
      </c>
      <c r="D169" s="51" t="s">
        <v>164</v>
      </c>
      <c r="E169" s="55">
        <v>2000</v>
      </c>
      <c r="F169" s="55">
        <v>2000</v>
      </c>
      <c r="G169" s="46" t="s">
        <v>840</v>
      </c>
      <c r="H169" s="8" t="s">
        <v>841</v>
      </c>
      <c r="I169" s="48">
        <v>1</v>
      </c>
      <c r="J169" s="48" t="s">
        <v>833</v>
      </c>
    </row>
    <row r="170" spans="1:10" ht="12.75">
      <c r="A170" s="92" t="s">
        <v>163</v>
      </c>
      <c r="B170" s="56">
        <v>2</v>
      </c>
      <c r="C170" s="50" t="s">
        <v>65</v>
      </c>
      <c r="D170" s="51" t="s">
        <v>164</v>
      </c>
      <c r="E170" s="52">
        <v>2000</v>
      </c>
      <c r="F170" s="52">
        <f>B170*E170</f>
        <v>4000</v>
      </c>
      <c r="G170" s="53" t="s">
        <v>15</v>
      </c>
      <c r="H170" s="54" t="s">
        <v>16</v>
      </c>
      <c r="I170" s="43"/>
      <c r="J170" s="43" t="s">
        <v>834</v>
      </c>
    </row>
    <row r="171" spans="1:10" ht="12.75">
      <c r="A171" s="92" t="s">
        <v>165</v>
      </c>
      <c r="B171" s="56">
        <v>250</v>
      </c>
      <c r="C171" s="50" t="s">
        <v>44</v>
      </c>
      <c r="D171" s="51" t="s">
        <v>166</v>
      </c>
      <c r="E171" s="52">
        <v>18</v>
      </c>
      <c r="F171" s="52">
        <f>B171*E171</f>
        <v>4500</v>
      </c>
      <c r="G171" s="53" t="s">
        <v>15</v>
      </c>
      <c r="H171" s="54" t="s">
        <v>16</v>
      </c>
      <c r="I171" s="43"/>
      <c r="J171" s="43" t="s">
        <v>834</v>
      </c>
    </row>
    <row r="172" spans="1:10" ht="12">
      <c r="A172" s="93" t="s">
        <v>167</v>
      </c>
      <c r="B172" s="46">
        <v>29000</v>
      </c>
      <c r="C172" s="46" t="s">
        <v>44</v>
      </c>
      <c r="D172" s="43" t="s">
        <v>168</v>
      </c>
      <c r="E172" s="55">
        <v>8</v>
      </c>
      <c r="F172" s="55">
        <v>232000</v>
      </c>
      <c r="G172" s="46" t="s">
        <v>838</v>
      </c>
      <c r="H172" s="24" t="s">
        <v>839</v>
      </c>
      <c r="I172" s="48">
        <v>1</v>
      </c>
      <c r="J172" s="48" t="s">
        <v>833</v>
      </c>
    </row>
    <row r="173" spans="1:10" ht="13.5" customHeight="1">
      <c r="A173" s="93" t="s">
        <v>167</v>
      </c>
      <c r="B173" s="46">
        <v>29000</v>
      </c>
      <c r="C173" s="46" t="s">
        <v>44</v>
      </c>
      <c r="D173" s="43" t="s">
        <v>168</v>
      </c>
      <c r="E173" s="55">
        <v>8</v>
      </c>
      <c r="F173" s="55">
        <v>232000</v>
      </c>
      <c r="G173" s="46" t="s">
        <v>840</v>
      </c>
      <c r="H173" s="8" t="s">
        <v>841</v>
      </c>
      <c r="I173" s="48">
        <v>1</v>
      </c>
      <c r="J173" s="48" t="s">
        <v>833</v>
      </c>
    </row>
    <row r="174" spans="1:10" ht="12.75">
      <c r="A174" s="93" t="s">
        <v>167</v>
      </c>
      <c r="B174" s="50">
        <v>250</v>
      </c>
      <c r="C174" s="50" t="s">
        <v>44</v>
      </c>
      <c r="D174" s="43" t="s">
        <v>168</v>
      </c>
      <c r="E174" s="52">
        <v>18</v>
      </c>
      <c r="F174" s="52">
        <f>B174*E174</f>
        <v>4500</v>
      </c>
      <c r="G174" s="53" t="s">
        <v>15</v>
      </c>
      <c r="H174" s="54" t="s">
        <v>16</v>
      </c>
      <c r="I174" s="43"/>
      <c r="J174" s="43" t="s">
        <v>834</v>
      </c>
    </row>
    <row r="175" spans="1:10" ht="12.75">
      <c r="A175" s="92" t="s">
        <v>169</v>
      </c>
      <c r="B175" s="26">
        <v>5540</v>
      </c>
      <c r="C175" s="20" t="s">
        <v>44</v>
      </c>
      <c r="D175" s="51" t="s">
        <v>170</v>
      </c>
      <c r="E175" s="58">
        <v>12</v>
      </c>
      <c r="F175" s="58">
        <f>B175*E175</f>
        <v>66480</v>
      </c>
      <c r="G175" s="46" t="s">
        <v>10</v>
      </c>
      <c r="H175" s="47" t="s">
        <v>832</v>
      </c>
      <c r="I175" s="48">
        <v>1</v>
      </c>
      <c r="J175" s="48" t="s">
        <v>833</v>
      </c>
    </row>
    <row r="176" spans="1:10" ht="12.75">
      <c r="A176" s="93" t="s">
        <v>169</v>
      </c>
      <c r="B176" s="46">
        <v>10000</v>
      </c>
      <c r="C176" s="46" t="s">
        <v>44</v>
      </c>
      <c r="D176" s="51" t="s">
        <v>170</v>
      </c>
      <c r="E176" s="55">
        <v>10</v>
      </c>
      <c r="F176" s="55">
        <v>100000</v>
      </c>
      <c r="G176" s="46" t="s">
        <v>838</v>
      </c>
      <c r="H176" s="43" t="s">
        <v>839</v>
      </c>
      <c r="I176" s="48">
        <v>1</v>
      </c>
      <c r="J176" s="48" t="s">
        <v>833</v>
      </c>
    </row>
    <row r="177" spans="1:10" ht="12.75">
      <c r="A177" s="93" t="s">
        <v>169</v>
      </c>
      <c r="B177" s="46">
        <v>10000</v>
      </c>
      <c r="C177" s="46" t="s">
        <v>44</v>
      </c>
      <c r="D177" s="51" t="s">
        <v>170</v>
      </c>
      <c r="E177" s="71">
        <v>10</v>
      </c>
      <c r="F177" s="71">
        <v>100000</v>
      </c>
      <c r="G177" s="46" t="s">
        <v>840</v>
      </c>
      <c r="H177" s="8" t="s">
        <v>842</v>
      </c>
      <c r="I177" s="48">
        <v>1</v>
      </c>
      <c r="J177" s="48" t="s">
        <v>833</v>
      </c>
    </row>
    <row r="178" spans="1:10" ht="12.75">
      <c r="A178" s="92" t="s">
        <v>169</v>
      </c>
      <c r="B178" s="56">
        <v>1295</v>
      </c>
      <c r="C178" s="50" t="s">
        <v>44</v>
      </c>
      <c r="D178" s="51" t="s">
        <v>170</v>
      </c>
      <c r="E178" s="52">
        <v>7</v>
      </c>
      <c r="F178" s="52">
        <f aca="true" t="shared" si="6" ref="F178:F184">B178*E178</f>
        <v>9065</v>
      </c>
      <c r="G178" s="53" t="s">
        <v>28</v>
      </c>
      <c r="H178" s="57" t="s">
        <v>29</v>
      </c>
      <c r="I178" s="43"/>
      <c r="J178" s="43" t="s">
        <v>834</v>
      </c>
    </row>
    <row r="179" spans="1:10" ht="12.75">
      <c r="A179" s="92" t="s">
        <v>169</v>
      </c>
      <c r="B179" s="50">
        <v>235</v>
      </c>
      <c r="C179" s="50" t="s">
        <v>44</v>
      </c>
      <c r="D179" s="51" t="s">
        <v>170</v>
      </c>
      <c r="E179" s="52">
        <v>9</v>
      </c>
      <c r="F179" s="52">
        <f t="shared" si="6"/>
        <v>2115</v>
      </c>
      <c r="G179" s="62" t="s">
        <v>79</v>
      </c>
      <c r="H179" s="54" t="s">
        <v>80</v>
      </c>
      <c r="I179" s="43"/>
      <c r="J179" s="43" t="s">
        <v>834</v>
      </c>
    </row>
    <row r="180" spans="1:10" ht="12.75">
      <c r="A180" s="92" t="s">
        <v>169</v>
      </c>
      <c r="B180" s="50">
        <v>250</v>
      </c>
      <c r="C180" s="50" t="s">
        <v>44</v>
      </c>
      <c r="D180" s="51" t="s">
        <v>170</v>
      </c>
      <c r="E180" s="52">
        <v>18</v>
      </c>
      <c r="F180" s="52">
        <f t="shared" si="6"/>
        <v>4500</v>
      </c>
      <c r="G180" s="53" t="s">
        <v>15</v>
      </c>
      <c r="H180" s="54" t="s">
        <v>16</v>
      </c>
      <c r="I180" s="43"/>
      <c r="J180" s="43" t="s">
        <v>834</v>
      </c>
    </row>
    <row r="181" spans="1:10" ht="12.75">
      <c r="A181" s="92" t="s">
        <v>171</v>
      </c>
      <c r="B181" s="20">
        <v>200</v>
      </c>
      <c r="C181" s="20" t="s">
        <v>44</v>
      </c>
      <c r="D181" s="51" t="s">
        <v>867</v>
      </c>
      <c r="E181" s="70">
        <v>67</v>
      </c>
      <c r="F181" s="70">
        <f t="shared" si="6"/>
        <v>13400</v>
      </c>
      <c r="G181" s="46" t="s">
        <v>836</v>
      </c>
      <c r="H181" s="43" t="s">
        <v>837</v>
      </c>
      <c r="I181" s="48">
        <v>1</v>
      </c>
      <c r="J181" s="48" t="s">
        <v>833</v>
      </c>
    </row>
    <row r="182" spans="1:10" ht="12.75">
      <c r="A182" s="92" t="s">
        <v>171</v>
      </c>
      <c r="B182" s="50">
        <v>100</v>
      </c>
      <c r="C182" s="50" t="s">
        <v>44</v>
      </c>
      <c r="D182" s="51" t="s">
        <v>868</v>
      </c>
      <c r="E182" s="52">
        <v>12</v>
      </c>
      <c r="F182" s="52">
        <f t="shared" si="6"/>
        <v>1200</v>
      </c>
      <c r="G182" s="62" t="s">
        <v>79</v>
      </c>
      <c r="H182" s="54" t="s">
        <v>80</v>
      </c>
      <c r="I182" s="43"/>
      <c r="J182" s="43" t="s">
        <v>834</v>
      </c>
    </row>
    <row r="183" spans="1:10" ht="12.75">
      <c r="A183" s="92" t="s">
        <v>171</v>
      </c>
      <c r="B183" s="50">
        <v>174</v>
      </c>
      <c r="C183" s="50" t="s">
        <v>44</v>
      </c>
      <c r="D183" s="51" t="s">
        <v>867</v>
      </c>
      <c r="E183" s="52">
        <v>22</v>
      </c>
      <c r="F183" s="52">
        <f t="shared" si="6"/>
        <v>3828</v>
      </c>
      <c r="G183" s="53" t="s">
        <v>13</v>
      </c>
      <c r="H183" s="54" t="s">
        <v>14</v>
      </c>
      <c r="I183" s="43"/>
      <c r="J183" s="43" t="s">
        <v>834</v>
      </c>
    </row>
    <row r="184" spans="1:10" ht="12.75">
      <c r="A184" s="92" t="s">
        <v>174</v>
      </c>
      <c r="B184" s="20">
        <v>20</v>
      </c>
      <c r="C184" s="20" t="s">
        <v>65</v>
      </c>
      <c r="D184" s="22" t="s">
        <v>175</v>
      </c>
      <c r="E184" s="70">
        <v>3800</v>
      </c>
      <c r="F184" s="70">
        <f t="shared" si="6"/>
        <v>76000</v>
      </c>
      <c r="G184" s="46" t="s">
        <v>10</v>
      </c>
      <c r="H184" s="47" t="s">
        <v>832</v>
      </c>
      <c r="I184" s="48">
        <v>1</v>
      </c>
      <c r="J184" s="48" t="s">
        <v>833</v>
      </c>
    </row>
    <row r="185" spans="1:10" ht="12.75">
      <c r="A185" s="92" t="s">
        <v>176</v>
      </c>
      <c r="B185" s="56">
        <v>50</v>
      </c>
      <c r="C185" s="50" t="s">
        <v>65</v>
      </c>
      <c r="D185" s="51" t="s">
        <v>177</v>
      </c>
      <c r="E185" s="61">
        <v>54.03</v>
      </c>
      <c r="F185" s="61">
        <v>2701.5</v>
      </c>
      <c r="G185" s="53" t="s">
        <v>34</v>
      </c>
      <c r="H185" s="60" t="s">
        <v>35</v>
      </c>
      <c r="I185" s="43"/>
      <c r="J185" s="43" t="s">
        <v>834</v>
      </c>
    </row>
    <row r="186" spans="1:10" ht="12.75">
      <c r="A186" s="92" t="s">
        <v>869</v>
      </c>
      <c r="B186" s="26">
        <v>12465</v>
      </c>
      <c r="C186" s="20" t="s">
        <v>65</v>
      </c>
      <c r="D186" s="22" t="s">
        <v>179</v>
      </c>
      <c r="E186" s="70">
        <v>12</v>
      </c>
      <c r="F186" s="70">
        <f aca="true" t="shared" si="7" ref="F186:F191">B186*E186</f>
        <v>149580</v>
      </c>
      <c r="G186" s="46" t="s">
        <v>10</v>
      </c>
      <c r="H186" s="47" t="s">
        <v>832</v>
      </c>
      <c r="I186" s="48"/>
      <c r="J186" s="48" t="s">
        <v>833</v>
      </c>
    </row>
    <row r="187" spans="1:10" ht="12.75">
      <c r="A187" s="92" t="s">
        <v>870</v>
      </c>
      <c r="B187" s="20">
        <v>24</v>
      </c>
      <c r="C187" s="20" t="s">
        <v>65</v>
      </c>
      <c r="D187" s="22" t="s">
        <v>871</v>
      </c>
      <c r="E187" s="70">
        <v>4700</v>
      </c>
      <c r="F187" s="70">
        <f t="shared" si="7"/>
        <v>112800</v>
      </c>
      <c r="G187" s="46" t="s">
        <v>836</v>
      </c>
      <c r="H187" s="43" t="s">
        <v>837</v>
      </c>
      <c r="I187" s="48">
        <v>1</v>
      </c>
      <c r="J187" s="48" t="s">
        <v>833</v>
      </c>
    </row>
    <row r="188" spans="1:10" ht="12.75">
      <c r="A188" s="92" t="s">
        <v>872</v>
      </c>
      <c r="B188" s="26">
        <v>24</v>
      </c>
      <c r="C188" s="20" t="s">
        <v>65</v>
      </c>
      <c r="D188" s="22" t="s">
        <v>873</v>
      </c>
      <c r="E188" s="70">
        <v>5000</v>
      </c>
      <c r="F188" s="70">
        <f t="shared" si="7"/>
        <v>120000</v>
      </c>
      <c r="G188" s="46" t="s">
        <v>836</v>
      </c>
      <c r="H188" s="43" t="s">
        <v>837</v>
      </c>
      <c r="I188" s="48">
        <v>1</v>
      </c>
      <c r="J188" s="48" t="s">
        <v>833</v>
      </c>
    </row>
    <row r="189" spans="1:10" ht="12.75">
      <c r="A189" s="92" t="s">
        <v>874</v>
      </c>
      <c r="B189" s="20">
        <v>24</v>
      </c>
      <c r="C189" s="20" t="s">
        <v>65</v>
      </c>
      <c r="D189" s="22" t="s">
        <v>875</v>
      </c>
      <c r="E189" s="70">
        <v>4000</v>
      </c>
      <c r="F189" s="70">
        <f t="shared" si="7"/>
        <v>96000</v>
      </c>
      <c r="G189" s="46" t="s">
        <v>836</v>
      </c>
      <c r="H189" s="43" t="s">
        <v>837</v>
      </c>
      <c r="I189" s="48">
        <v>1</v>
      </c>
      <c r="J189" s="48" t="s">
        <v>833</v>
      </c>
    </row>
    <row r="190" spans="1:10" ht="12.75">
      <c r="A190" s="92" t="s">
        <v>180</v>
      </c>
      <c r="B190" s="20">
        <v>16</v>
      </c>
      <c r="C190" s="20" t="s">
        <v>65</v>
      </c>
      <c r="D190" s="22" t="s">
        <v>181</v>
      </c>
      <c r="E190" s="70">
        <v>900</v>
      </c>
      <c r="F190" s="70">
        <f t="shared" si="7"/>
        <v>14400</v>
      </c>
      <c r="G190" s="46" t="s">
        <v>10</v>
      </c>
      <c r="H190" s="47" t="s">
        <v>832</v>
      </c>
      <c r="I190" s="48">
        <v>1</v>
      </c>
      <c r="J190" s="48" t="s">
        <v>833</v>
      </c>
    </row>
    <row r="191" spans="1:10" ht="12.75">
      <c r="A191" s="92" t="s">
        <v>182</v>
      </c>
      <c r="B191" s="20">
        <v>8</v>
      </c>
      <c r="C191" s="20" t="s">
        <v>65</v>
      </c>
      <c r="D191" s="22" t="s">
        <v>183</v>
      </c>
      <c r="E191" s="70">
        <v>2400</v>
      </c>
      <c r="F191" s="70">
        <f t="shared" si="7"/>
        <v>19200</v>
      </c>
      <c r="G191" s="46" t="s">
        <v>10</v>
      </c>
      <c r="H191" s="47" t="s">
        <v>832</v>
      </c>
      <c r="I191" s="48">
        <v>1</v>
      </c>
      <c r="J191" s="48" t="s">
        <v>833</v>
      </c>
    </row>
    <row r="192" spans="1:10" ht="12.75">
      <c r="A192" s="93" t="s">
        <v>772</v>
      </c>
      <c r="B192" s="46">
        <v>96</v>
      </c>
      <c r="C192" s="46" t="s">
        <v>8</v>
      </c>
      <c r="D192" s="75" t="s">
        <v>876</v>
      </c>
      <c r="E192" s="71">
        <v>3046.2</v>
      </c>
      <c r="F192" s="71">
        <v>292435.19999999995</v>
      </c>
      <c r="G192" s="46" t="s">
        <v>764</v>
      </c>
      <c r="H192" s="43" t="s">
        <v>765</v>
      </c>
      <c r="I192" s="48">
        <v>1</v>
      </c>
      <c r="J192" s="48" t="s">
        <v>833</v>
      </c>
    </row>
    <row r="193" spans="1:10" ht="13.5" customHeight="1">
      <c r="A193" s="92" t="s">
        <v>772</v>
      </c>
      <c r="B193" s="56">
        <v>128</v>
      </c>
      <c r="C193" s="50" t="s">
        <v>8</v>
      </c>
      <c r="D193" s="51" t="s">
        <v>877</v>
      </c>
      <c r="E193" s="52">
        <v>700</v>
      </c>
      <c r="F193" s="52">
        <f aca="true" t="shared" si="8" ref="F193:F211">B193*E193</f>
        <v>89600</v>
      </c>
      <c r="G193" s="53" t="s">
        <v>13</v>
      </c>
      <c r="H193" s="54" t="s">
        <v>14</v>
      </c>
      <c r="I193" s="43"/>
      <c r="J193" s="43" t="s">
        <v>834</v>
      </c>
    </row>
    <row r="194" spans="1:10" ht="12.75">
      <c r="A194" s="92" t="s">
        <v>186</v>
      </c>
      <c r="B194" s="50">
        <v>10</v>
      </c>
      <c r="C194" s="50" t="s">
        <v>65</v>
      </c>
      <c r="D194" s="51" t="s">
        <v>187</v>
      </c>
      <c r="E194" s="52">
        <v>1000</v>
      </c>
      <c r="F194" s="52">
        <f t="shared" si="8"/>
        <v>10000</v>
      </c>
      <c r="G194" s="53" t="s">
        <v>15</v>
      </c>
      <c r="H194" s="54" t="s">
        <v>16</v>
      </c>
      <c r="I194" s="43"/>
      <c r="J194" s="43" t="s">
        <v>834</v>
      </c>
    </row>
    <row r="195" spans="1:10" ht="12.75">
      <c r="A195" s="92" t="s">
        <v>188</v>
      </c>
      <c r="B195" s="50">
        <v>20</v>
      </c>
      <c r="C195" s="50" t="s">
        <v>65</v>
      </c>
      <c r="D195" s="51" t="s">
        <v>189</v>
      </c>
      <c r="E195" s="52">
        <v>250</v>
      </c>
      <c r="F195" s="52">
        <f t="shared" si="8"/>
        <v>5000</v>
      </c>
      <c r="G195" s="53" t="s">
        <v>15</v>
      </c>
      <c r="H195" s="54" t="s">
        <v>16</v>
      </c>
      <c r="I195" s="43"/>
      <c r="J195" s="43" t="s">
        <v>834</v>
      </c>
    </row>
    <row r="196" spans="1:10" ht="12.75">
      <c r="A196" s="92" t="s">
        <v>190</v>
      </c>
      <c r="B196" s="26">
        <v>1</v>
      </c>
      <c r="C196" s="20" t="s">
        <v>65</v>
      </c>
      <c r="D196" s="22" t="s">
        <v>191</v>
      </c>
      <c r="E196" s="70">
        <v>650</v>
      </c>
      <c r="F196" s="70">
        <f t="shared" si="8"/>
        <v>650</v>
      </c>
      <c r="G196" s="46" t="s">
        <v>10</v>
      </c>
      <c r="H196" s="47" t="s">
        <v>832</v>
      </c>
      <c r="I196" s="48">
        <v>1</v>
      </c>
      <c r="J196" s="48" t="s">
        <v>833</v>
      </c>
    </row>
    <row r="197" spans="1:10" ht="12.75">
      <c r="A197" s="92" t="s">
        <v>192</v>
      </c>
      <c r="B197" s="20">
        <v>10</v>
      </c>
      <c r="C197" s="20" t="s">
        <v>65</v>
      </c>
      <c r="D197" s="69" t="s">
        <v>193</v>
      </c>
      <c r="E197" s="70">
        <v>450</v>
      </c>
      <c r="F197" s="70">
        <f t="shared" si="8"/>
        <v>4500</v>
      </c>
      <c r="G197" s="46" t="s">
        <v>10</v>
      </c>
      <c r="H197" s="47" t="s">
        <v>832</v>
      </c>
      <c r="I197" s="48">
        <v>1</v>
      </c>
      <c r="J197" s="48" t="s">
        <v>833</v>
      </c>
    </row>
    <row r="198" spans="1:10" ht="12.75">
      <c r="A198" s="94" t="s">
        <v>192</v>
      </c>
      <c r="B198" s="67">
        <v>20</v>
      </c>
      <c r="C198" s="67" t="s">
        <v>65</v>
      </c>
      <c r="D198" s="57" t="s">
        <v>193</v>
      </c>
      <c r="E198" s="52">
        <v>500</v>
      </c>
      <c r="F198" s="52">
        <f t="shared" si="8"/>
        <v>10000</v>
      </c>
      <c r="G198" s="53" t="s">
        <v>15</v>
      </c>
      <c r="H198" s="54" t="s">
        <v>16</v>
      </c>
      <c r="I198" s="43"/>
      <c r="J198" s="43" t="s">
        <v>834</v>
      </c>
    </row>
    <row r="199" spans="1:10" ht="12.75">
      <c r="A199" s="92" t="s">
        <v>194</v>
      </c>
      <c r="B199" s="56">
        <v>10</v>
      </c>
      <c r="C199" s="50" t="s">
        <v>8</v>
      </c>
      <c r="D199" s="51" t="s">
        <v>878</v>
      </c>
      <c r="E199" s="52">
        <v>129</v>
      </c>
      <c r="F199" s="52">
        <f t="shared" si="8"/>
        <v>1290</v>
      </c>
      <c r="G199" s="53" t="s">
        <v>28</v>
      </c>
      <c r="H199" s="57" t="s">
        <v>29</v>
      </c>
      <c r="I199" s="43"/>
      <c r="J199" s="43" t="s">
        <v>834</v>
      </c>
    </row>
    <row r="200" spans="1:10" ht="12.75">
      <c r="A200" s="92" t="s">
        <v>194</v>
      </c>
      <c r="B200" s="56">
        <v>18</v>
      </c>
      <c r="C200" s="50" t="s">
        <v>8</v>
      </c>
      <c r="D200" s="64" t="s">
        <v>879</v>
      </c>
      <c r="E200" s="52">
        <v>110</v>
      </c>
      <c r="F200" s="52">
        <f t="shared" si="8"/>
        <v>1980</v>
      </c>
      <c r="G200" s="62" t="s">
        <v>79</v>
      </c>
      <c r="H200" s="54" t="s">
        <v>80</v>
      </c>
      <c r="I200" s="43"/>
      <c r="J200" s="43" t="s">
        <v>834</v>
      </c>
    </row>
    <row r="201" spans="1:10" ht="12.75">
      <c r="A201" s="92" t="s">
        <v>194</v>
      </c>
      <c r="B201" s="50">
        <v>42</v>
      </c>
      <c r="C201" s="50" t="s">
        <v>8</v>
      </c>
      <c r="D201" s="51" t="s">
        <v>880</v>
      </c>
      <c r="E201" s="52">
        <v>250</v>
      </c>
      <c r="F201" s="52">
        <f t="shared" si="8"/>
        <v>10500</v>
      </c>
      <c r="G201" s="53" t="s">
        <v>13</v>
      </c>
      <c r="H201" s="54" t="s">
        <v>14</v>
      </c>
      <c r="I201" s="43"/>
      <c r="J201" s="43" t="s">
        <v>834</v>
      </c>
    </row>
    <row r="202" spans="1:10" ht="12.75">
      <c r="A202" s="92" t="s">
        <v>194</v>
      </c>
      <c r="B202" s="50">
        <v>24</v>
      </c>
      <c r="C202" s="50" t="s">
        <v>8</v>
      </c>
      <c r="D202" s="51" t="s">
        <v>881</v>
      </c>
      <c r="E202" s="52">
        <v>300</v>
      </c>
      <c r="F202" s="52">
        <f t="shared" si="8"/>
        <v>7200</v>
      </c>
      <c r="G202" s="53" t="s">
        <v>13</v>
      </c>
      <c r="H202" s="54" t="s">
        <v>14</v>
      </c>
      <c r="I202" s="43"/>
      <c r="J202" s="43" t="s">
        <v>834</v>
      </c>
    </row>
    <row r="203" spans="1:10" ht="12.75">
      <c r="A203" s="92" t="s">
        <v>882</v>
      </c>
      <c r="B203" s="20">
        <v>1</v>
      </c>
      <c r="C203" s="20" t="s">
        <v>65</v>
      </c>
      <c r="D203" s="4" t="s">
        <v>883</v>
      </c>
      <c r="E203" s="77">
        <v>1200</v>
      </c>
      <c r="F203" s="45">
        <f t="shared" si="8"/>
        <v>1200</v>
      </c>
      <c r="G203" s="46" t="s">
        <v>10</v>
      </c>
      <c r="H203" s="47" t="s">
        <v>832</v>
      </c>
      <c r="I203" s="48">
        <v>1</v>
      </c>
      <c r="J203" s="48" t="s">
        <v>833</v>
      </c>
    </row>
    <row r="204" spans="1:10" ht="12.75">
      <c r="A204" s="92" t="s">
        <v>201</v>
      </c>
      <c r="B204" s="50">
        <v>10</v>
      </c>
      <c r="C204" s="50" t="s">
        <v>202</v>
      </c>
      <c r="D204" s="51" t="s">
        <v>884</v>
      </c>
      <c r="E204" s="52">
        <v>700</v>
      </c>
      <c r="F204" s="52">
        <f t="shared" si="8"/>
        <v>7000</v>
      </c>
      <c r="G204" s="53" t="s">
        <v>15</v>
      </c>
      <c r="H204" s="54" t="s">
        <v>16</v>
      </c>
      <c r="I204" s="43"/>
      <c r="J204" s="43" t="s">
        <v>834</v>
      </c>
    </row>
    <row r="205" spans="1:10" ht="12.75">
      <c r="A205" s="92" t="s">
        <v>204</v>
      </c>
      <c r="B205" s="50">
        <v>10</v>
      </c>
      <c r="C205" s="50" t="s">
        <v>202</v>
      </c>
      <c r="D205" s="51" t="s">
        <v>885</v>
      </c>
      <c r="E205" s="52">
        <v>800</v>
      </c>
      <c r="F205" s="52">
        <f t="shared" si="8"/>
        <v>8000</v>
      </c>
      <c r="G205" s="53" t="s">
        <v>15</v>
      </c>
      <c r="H205" s="54" t="s">
        <v>16</v>
      </c>
      <c r="I205" s="43"/>
      <c r="J205" s="43" t="s">
        <v>834</v>
      </c>
    </row>
    <row r="206" spans="1:10" ht="12.75">
      <c r="A206" s="92" t="s">
        <v>206</v>
      </c>
      <c r="B206" s="50">
        <v>5</v>
      </c>
      <c r="C206" s="50" t="s">
        <v>202</v>
      </c>
      <c r="D206" s="51" t="s">
        <v>886</v>
      </c>
      <c r="E206" s="52">
        <v>1000</v>
      </c>
      <c r="F206" s="52">
        <f t="shared" si="8"/>
        <v>5000</v>
      </c>
      <c r="G206" s="53" t="s">
        <v>15</v>
      </c>
      <c r="H206" s="54" t="s">
        <v>16</v>
      </c>
      <c r="I206" s="43"/>
      <c r="J206" s="43" t="s">
        <v>834</v>
      </c>
    </row>
    <row r="207" spans="1:10" ht="25.5">
      <c r="A207" s="92" t="s">
        <v>208</v>
      </c>
      <c r="B207" s="50">
        <v>2</v>
      </c>
      <c r="C207" s="50" t="s">
        <v>65</v>
      </c>
      <c r="D207" s="51" t="s">
        <v>887</v>
      </c>
      <c r="E207" s="52">
        <v>5500</v>
      </c>
      <c r="F207" s="52">
        <f t="shared" si="8"/>
        <v>11000</v>
      </c>
      <c r="G207" s="53" t="s">
        <v>15</v>
      </c>
      <c r="H207" s="54" t="s">
        <v>16</v>
      </c>
      <c r="I207" s="43"/>
      <c r="J207" s="43" t="s">
        <v>834</v>
      </c>
    </row>
    <row r="208" spans="1:10" ht="25.5">
      <c r="A208" s="92" t="s">
        <v>210</v>
      </c>
      <c r="B208" s="50">
        <v>2</v>
      </c>
      <c r="C208" s="50" t="s">
        <v>65</v>
      </c>
      <c r="D208" s="51" t="s">
        <v>888</v>
      </c>
      <c r="E208" s="52">
        <v>6500</v>
      </c>
      <c r="F208" s="52">
        <f t="shared" si="8"/>
        <v>13000</v>
      </c>
      <c r="G208" s="53" t="s">
        <v>15</v>
      </c>
      <c r="H208" s="54" t="s">
        <v>16</v>
      </c>
      <c r="I208" s="43"/>
      <c r="J208" s="43" t="s">
        <v>834</v>
      </c>
    </row>
    <row r="209" spans="1:10" ht="25.5">
      <c r="A209" s="92" t="s">
        <v>212</v>
      </c>
      <c r="B209" s="50">
        <v>1</v>
      </c>
      <c r="C209" s="50" t="s">
        <v>65</v>
      </c>
      <c r="D209" s="51" t="s">
        <v>213</v>
      </c>
      <c r="E209" s="52">
        <v>8000</v>
      </c>
      <c r="F209" s="52">
        <f t="shared" si="8"/>
        <v>8000</v>
      </c>
      <c r="G209" s="53" t="s">
        <v>15</v>
      </c>
      <c r="H209" s="54" t="s">
        <v>16</v>
      </c>
      <c r="I209" s="43"/>
      <c r="J209" s="43" t="s">
        <v>834</v>
      </c>
    </row>
    <row r="210" spans="1:10" ht="12.75">
      <c r="A210" s="92" t="s">
        <v>904</v>
      </c>
      <c r="B210" s="20">
        <v>19</v>
      </c>
      <c r="C210" s="20" t="s">
        <v>65</v>
      </c>
      <c r="D210" s="22" t="s">
        <v>905</v>
      </c>
      <c r="E210" s="70">
        <v>400</v>
      </c>
      <c r="F210" s="70">
        <f t="shared" si="8"/>
        <v>7600</v>
      </c>
      <c r="G210" s="46" t="s">
        <v>10</v>
      </c>
      <c r="H210" s="47" t="s">
        <v>832</v>
      </c>
      <c r="I210" s="48">
        <v>1</v>
      </c>
      <c r="J210" s="48" t="s">
        <v>833</v>
      </c>
    </row>
    <row r="211" spans="1:10" ht="12.75">
      <c r="A211" s="92" t="s">
        <v>214</v>
      </c>
      <c r="B211" s="56">
        <v>8</v>
      </c>
      <c r="C211" s="50" t="s">
        <v>65</v>
      </c>
      <c r="D211" s="51" t="s">
        <v>215</v>
      </c>
      <c r="E211" s="52">
        <v>2500</v>
      </c>
      <c r="F211" s="52">
        <f t="shared" si="8"/>
        <v>20000</v>
      </c>
      <c r="G211" s="62" t="s">
        <v>79</v>
      </c>
      <c r="H211" s="54" t="s">
        <v>80</v>
      </c>
      <c r="I211" s="43"/>
      <c r="J211" s="43" t="s">
        <v>834</v>
      </c>
    </row>
    <row r="212" spans="1:10" ht="12.75">
      <c r="A212" s="93" t="s">
        <v>216</v>
      </c>
      <c r="B212" s="46">
        <v>5</v>
      </c>
      <c r="C212" s="46" t="s">
        <v>65</v>
      </c>
      <c r="D212" s="43" t="s">
        <v>779</v>
      </c>
      <c r="E212" s="71">
        <v>13114.9</v>
      </c>
      <c r="F212" s="71">
        <v>65574.5</v>
      </c>
      <c r="G212" s="46" t="s">
        <v>764</v>
      </c>
      <c r="H212" s="43" t="s">
        <v>765</v>
      </c>
      <c r="I212" s="48">
        <v>1</v>
      </c>
      <c r="J212" s="48" t="s">
        <v>833</v>
      </c>
    </row>
    <row r="213" spans="1:10" ht="12.75">
      <c r="A213" s="92" t="s">
        <v>216</v>
      </c>
      <c r="B213" s="50">
        <v>1</v>
      </c>
      <c r="C213" s="50" t="s">
        <v>65</v>
      </c>
      <c r="D213" s="64" t="s">
        <v>217</v>
      </c>
      <c r="E213" s="52">
        <v>7500</v>
      </c>
      <c r="F213" s="52">
        <f>B213*E213</f>
        <v>7500</v>
      </c>
      <c r="G213" s="62" t="s">
        <v>79</v>
      </c>
      <c r="H213" s="54" t="s">
        <v>80</v>
      </c>
      <c r="I213" s="43"/>
      <c r="J213" s="43" t="s">
        <v>834</v>
      </c>
    </row>
    <row r="214" spans="1:10" ht="12.75">
      <c r="A214" s="93" t="s">
        <v>893</v>
      </c>
      <c r="B214" s="46">
        <v>1</v>
      </c>
      <c r="C214" s="46" t="s">
        <v>65</v>
      </c>
      <c r="D214" s="43" t="s">
        <v>894</v>
      </c>
      <c r="E214" s="71">
        <v>1221.1</v>
      </c>
      <c r="F214" s="71">
        <v>1221.1</v>
      </c>
      <c r="G214" s="46" t="s">
        <v>764</v>
      </c>
      <c r="H214" s="43" t="s">
        <v>765</v>
      </c>
      <c r="I214" s="48">
        <v>1</v>
      </c>
      <c r="J214" s="48" t="s">
        <v>833</v>
      </c>
    </row>
    <row r="215" spans="1:10" ht="12.75">
      <c r="A215" s="93" t="s">
        <v>893</v>
      </c>
      <c r="B215" s="46">
        <v>1</v>
      </c>
      <c r="C215" s="46" t="s">
        <v>65</v>
      </c>
      <c r="D215" s="43" t="s">
        <v>895</v>
      </c>
      <c r="E215" s="71">
        <v>1221.1</v>
      </c>
      <c r="F215" s="71">
        <v>1221.1</v>
      </c>
      <c r="G215" s="46" t="s">
        <v>764</v>
      </c>
      <c r="H215" s="43" t="s">
        <v>765</v>
      </c>
      <c r="I215" s="48">
        <v>1</v>
      </c>
      <c r="J215" s="48" t="s">
        <v>833</v>
      </c>
    </row>
    <row r="216" spans="1:10" ht="12.75">
      <c r="A216" s="93" t="s">
        <v>893</v>
      </c>
      <c r="B216" s="46">
        <v>1</v>
      </c>
      <c r="C216" s="46" t="s">
        <v>65</v>
      </c>
      <c r="D216" s="43" t="s">
        <v>787</v>
      </c>
      <c r="E216" s="71">
        <v>1221.1</v>
      </c>
      <c r="F216" s="71">
        <v>1221.1</v>
      </c>
      <c r="G216" s="46" t="s">
        <v>764</v>
      </c>
      <c r="H216" s="43" t="s">
        <v>765</v>
      </c>
      <c r="I216" s="48">
        <v>1</v>
      </c>
      <c r="J216" s="48" t="s">
        <v>833</v>
      </c>
    </row>
    <row r="217" spans="1:10" ht="12.75">
      <c r="A217" s="92" t="s">
        <v>893</v>
      </c>
      <c r="B217" s="50">
        <v>1</v>
      </c>
      <c r="C217" s="50" t="s">
        <v>65</v>
      </c>
      <c r="D217" s="51" t="s">
        <v>227</v>
      </c>
      <c r="E217" s="52">
        <v>2830</v>
      </c>
      <c r="F217" s="52">
        <f>B217*E217</f>
        <v>2830</v>
      </c>
      <c r="G217" s="53" t="s">
        <v>28</v>
      </c>
      <c r="H217" s="57" t="s">
        <v>29</v>
      </c>
      <c r="I217" s="43"/>
      <c r="J217" s="43" t="s">
        <v>834</v>
      </c>
    </row>
    <row r="218" spans="1:10" ht="12.75">
      <c r="A218" s="92" t="s">
        <v>893</v>
      </c>
      <c r="B218" s="56">
        <v>9</v>
      </c>
      <c r="C218" s="50" t="s">
        <v>65</v>
      </c>
      <c r="D218" s="51" t="s">
        <v>227</v>
      </c>
      <c r="E218" s="52">
        <v>1200</v>
      </c>
      <c r="F218" s="52">
        <f>B218*E218</f>
        <v>10800</v>
      </c>
      <c r="G218" s="62" t="s">
        <v>79</v>
      </c>
      <c r="H218" s="54" t="s">
        <v>80</v>
      </c>
      <c r="I218" s="43"/>
      <c r="J218" s="43" t="s">
        <v>834</v>
      </c>
    </row>
    <row r="219" spans="1:10" ht="12.75">
      <c r="A219" s="92" t="s">
        <v>218</v>
      </c>
      <c r="B219" s="50">
        <v>6</v>
      </c>
      <c r="C219" s="50" t="s">
        <v>65</v>
      </c>
      <c r="D219" s="51" t="s">
        <v>219</v>
      </c>
      <c r="E219" s="52">
        <v>4500</v>
      </c>
      <c r="F219" s="52">
        <f>B219*E219</f>
        <v>27000</v>
      </c>
      <c r="G219" s="62" t="s">
        <v>79</v>
      </c>
      <c r="H219" s="54" t="s">
        <v>80</v>
      </c>
      <c r="I219" s="43"/>
      <c r="J219" s="43" t="s">
        <v>834</v>
      </c>
    </row>
    <row r="220" spans="1:10" ht="12.75">
      <c r="A220" s="92" t="s">
        <v>906</v>
      </c>
      <c r="B220" s="50">
        <v>1</v>
      </c>
      <c r="C220" s="50" t="s">
        <v>65</v>
      </c>
      <c r="D220" s="51" t="s">
        <v>229</v>
      </c>
      <c r="E220" s="52">
        <v>6600</v>
      </c>
      <c r="F220" s="52">
        <f>B220*E220</f>
        <v>6600</v>
      </c>
      <c r="G220" s="53" t="s">
        <v>20</v>
      </c>
      <c r="H220" s="57" t="s">
        <v>21</v>
      </c>
      <c r="I220" s="43"/>
      <c r="J220" s="43" t="s">
        <v>834</v>
      </c>
    </row>
    <row r="221" spans="1:10" ht="12.75">
      <c r="A221" s="92" t="s">
        <v>907</v>
      </c>
      <c r="B221" s="56">
        <v>175</v>
      </c>
      <c r="C221" s="50" t="s">
        <v>202</v>
      </c>
      <c r="D221" s="51" t="s">
        <v>231</v>
      </c>
      <c r="E221" s="52">
        <v>400</v>
      </c>
      <c r="F221" s="52">
        <f>B221*E221</f>
        <v>70000</v>
      </c>
      <c r="G221" s="62" t="s">
        <v>79</v>
      </c>
      <c r="H221" s="54" t="s">
        <v>80</v>
      </c>
      <c r="I221" s="43"/>
      <c r="J221" s="43" t="s">
        <v>834</v>
      </c>
    </row>
    <row r="222" spans="1:10" ht="12.75">
      <c r="A222" s="93" t="s">
        <v>896</v>
      </c>
      <c r="B222" s="46">
        <v>25</v>
      </c>
      <c r="C222" s="46" t="s">
        <v>202</v>
      </c>
      <c r="D222" s="43" t="s">
        <v>897</v>
      </c>
      <c r="E222" s="71">
        <v>1250.5</v>
      </c>
      <c r="F222" s="71">
        <v>31262.5</v>
      </c>
      <c r="G222" s="46" t="s">
        <v>764</v>
      </c>
      <c r="H222" s="43" t="s">
        <v>765</v>
      </c>
      <c r="I222" s="48">
        <v>1</v>
      </c>
      <c r="J222" s="48" t="s">
        <v>833</v>
      </c>
    </row>
    <row r="223" spans="1:10" ht="12.75">
      <c r="A223" s="94" t="s">
        <v>898</v>
      </c>
      <c r="B223" s="38">
        <v>1</v>
      </c>
      <c r="C223" s="38" t="s">
        <v>65</v>
      </c>
      <c r="D223" s="40" t="s">
        <v>899</v>
      </c>
      <c r="E223" s="77">
        <v>3200</v>
      </c>
      <c r="F223" s="77">
        <f>B223*E223</f>
        <v>3200</v>
      </c>
      <c r="G223" s="46" t="s">
        <v>10</v>
      </c>
      <c r="H223" s="47" t="s">
        <v>832</v>
      </c>
      <c r="I223" s="48">
        <v>1</v>
      </c>
      <c r="J223" s="48" t="s">
        <v>833</v>
      </c>
    </row>
    <row r="224" spans="1:10" ht="12.75">
      <c r="A224" s="92" t="s">
        <v>220</v>
      </c>
      <c r="B224" s="56">
        <v>36</v>
      </c>
      <c r="C224" s="50" t="s">
        <v>65</v>
      </c>
      <c r="D224" s="51" t="s">
        <v>900</v>
      </c>
      <c r="E224" s="52">
        <v>4000</v>
      </c>
      <c r="F224" s="52">
        <f>B224*E224</f>
        <v>144000</v>
      </c>
      <c r="G224" s="62" t="s">
        <v>79</v>
      </c>
      <c r="H224" s="54" t="s">
        <v>80</v>
      </c>
      <c r="I224" s="43"/>
      <c r="J224" s="43" t="s">
        <v>834</v>
      </c>
    </row>
    <row r="225" spans="1:10" ht="12.75">
      <c r="A225" s="93" t="s">
        <v>222</v>
      </c>
      <c r="B225" s="46">
        <v>1</v>
      </c>
      <c r="C225" s="46" t="s">
        <v>65</v>
      </c>
      <c r="D225" s="51" t="s">
        <v>901</v>
      </c>
      <c r="E225" s="71">
        <v>4495.6</v>
      </c>
      <c r="F225" s="71">
        <v>4495.6</v>
      </c>
      <c r="G225" s="46" t="s">
        <v>764</v>
      </c>
      <c r="H225" s="43" t="s">
        <v>765</v>
      </c>
      <c r="I225" s="48">
        <v>1</v>
      </c>
      <c r="J225" s="48" t="s">
        <v>833</v>
      </c>
    </row>
    <row r="226" spans="1:10" ht="12.75">
      <c r="A226" s="92" t="s">
        <v>222</v>
      </c>
      <c r="B226" s="56">
        <v>1</v>
      </c>
      <c r="C226" s="50" t="s">
        <v>65</v>
      </c>
      <c r="D226" s="51" t="s">
        <v>901</v>
      </c>
      <c r="E226" s="52">
        <v>6000</v>
      </c>
      <c r="F226" s="52">
        <f>B226*E226</f>
        <v>6000</v>
      </c>
      <c r="G226" s="62" t="s">
        <v>79</v>
      </c>
      <c r="H226" s="54" t="s">
        <v>80</v>
      </c>
      <c r="I226" s="43"/>
      <c r="J226" s="43" t="s">
        <v>834</v>
      </c>
    </row>
    <row r="227" spans="1:10" ht="12.75">
      <c r="A227" s="93" t="s">
        <v>902</v>
      </c>
      <c r="B227" s="46">
        <v>3</v>
      </c>
      <c r="C227" s="46" t="s">
        <v>65</v>
      </c>
      <c r="D227" s="51" t="s">
        <v>903</v>
      </c>
      <c r="E227" s="71">
        <v>12076.3</v>
      </c>
      <c r="F227" s="71">
        <v>36228.899999999994</v>
      </c>
      <c r="G227" s="46" t="s">
        <v>764</v>
      </c>
      <c r="H227" s="43" t="s">
        <v>765</v>
      </c>
      <c r="I227" s="48">
        <v>1</v>
      </c>
      <c r="J227" s="48" t="s">
        <v>833</v>
      </c>
    </row>
    <row r="228" spans="1:10" ht="12">
      <c r="A228" s="92" t="s">
        <v>889</v>
      </c>
      <c r="B228" s="20">
        <v>1</v>
      </c>
      <c r="C228" s="20" t="s">
        <v>65</v>
      </c>
      <c r="D228" s="4" t="s">
        <v>890</v>
      </c>
      <c r="E228" s="45">
        <v>4400</v>
      </c>
      <c r="F228" s="45">
        <f>B228*E228</f>
        <v>4400</v>
      </c>
      <c r="G228" s="46" t="s">
        <v>10</v>
      </c>
      <c r="H228" s="47" t="s">
        <v>832</v>
      </c>
      <c r="I228" s="48">
        <v>1</v>
      </c>
      <c r="J228" s="48" t="s">
        <v>833</v>
      </c>
    </row>
    <row r="229" spans="1:10" ht="12">
      <c r="A229" s="92" t="s">
        <v>891</v>
      </c>
      <c r="B229" s="20">
        <v>5</v>
      </c>
      <c r="C229" s="20" t="s">
        <v>65</v>
      </c>
      <c r="D229" s="4" t="s">
        <v>892</v>
      </c>
      <c r="E229" s="45">
        <v>4800</v>
      </c>
      <c r="F229" s="58">
        <f>B229*E229</f>
        <v>24000</v>
      </c>
      <c r="G229" s="46" t="s">
        <v>10</v>
      </c>
      <c r="H229" s="47" t="s">
        <v>832</v>
      </c>
      <c r="I229" s="48">
        <v>1</v>
      </c>
      <c r="J229" s="48" t="s">
        <v>833</v>
      </c>
    </row>
    <row r="230" spans="1:10" ht="12.75">
      <c r="A230" s="92" t="s">
        <v>232</v>
      </c>
      <c r="B230" s="56">
        <v>1</v>
      </c>
      <c r="C230" s="50" t="s">
        <v>65</v>
      </c>
      <c r="D230" s="51" t="s">
        <v>958</v>
      </c>
      <c r="E230" s="61">
        <v>23692.27</v>
      </c>
      <c r="F230" s="61">
        <v>23692.27</v>
      </c>
      <c r="G230" s="53" t="s">
        <v>34</v>
      </c>
      <c r="H230" s="60" t="s">
        <v>35</v>
      </c>
      <c r="I230" s="43"/>
      <c r="J230" s="43" t="s">
        <v>834</v>
      </c>
    </row>
    <row r="231" spans="1:10" ht="12.75">
      <c r="A231" s="92" t="s">
        <v>234</v>
      </c>
      <c r="B231" s="50">
        <v>1</v>
      </c>
      <c r="C231" s="50" t="s">
        <v>65</v>
      </c>
      <c r="D231" s="51" t="s">
        <v>959</v>
      </c>
      <c r="E231" s="61">
        <v>87055.37</v>
      </c>
      <c r="F231" s="61">
        <v>87055.37</v>
      </c>
      <c r="G231" s="53" t="s">
        <v>34</v>
      </c>
      <c r="H231" s="60" t="s">
        <v>35</v>
      </c>
      <c r="I231" s="43"/>
      <c r="J231" s="43" t="s">
        <v>834</v>
      </c>
    </row>
    <row r="232" spans="1:10" ht="12.75">
      <c r="A232" s="92" t="s">
        <v>234</v>
      </c>
      <c r="B232" s="56">
        <v>16</v>
      </c>
      <c r="C232" s="50" t="s">
        <v>65</v>
      </c>
      <c r="D232" s="66" t="s">
        <v>237</v>
      </c>
      <c r="E232" s="52">
        <v>1700</v>
      </c>
      <c r="F232" s="52">
        <f aca="true" t="shared" si="9" ref="F232:F239">B232*E232</f>
        <v>27200</v>
      </c>
      <c r="G232" s="53" t="s">
        <v>20</v>
      </c>
      <c r="H232" s="57" t="s">
        <v>21</v>
      </c>
      <c r="I232" s="43"/>
      <c r="J232" s="43" t="s">
        <v>834</v>
      </c>
    </row>
    <row r="233" spans="1:10" ht="12.75">
      <c r="A233" s="92" t="s">
        <v>234</v>
      </c>
      <c r="B233" s="65">
        <v>2</v>
      </c>
      <c r="C233" s="65" t="s">
        <v>65</v>
      </c>
      <c r="D233" s="66" t="s">
        <v>237</v>
      </c>
      <c r="E233" s="52">
        <v>2000</v>
      </c>
      <c r="F233" s="52">
        <f t="shared" si="9"/>
        <v>4000</v>
      </c>
      <c r="G233" s="62" t="s">
        <v>50</v>
      </c>
      <c r="H233" s="54" t="s">
        <v>51</v>
      </c>
      <c r="I233" s="43"/>
      <c r="J233" s="43" t="s">
        <v>834</v>
      </c>
    </row>
    <row r="234" spans="1:10" ht="12.75">
      <c r="A234" s="92" t="s">
        <v>234</v>
      </c>
      <c r="B234" s="65">
        <v>2</v>
      </c>
      <c r="C234" s="65" t="s">
        <v>65</v>
      </c>
      <c r="D234" s="66" t="s">
        <v>237</v>
      </c>
      <c r="E234" s="52">
        <v>2000</v>
      </c>
      <c r="F234" s="52">
        <f t="shared" si="9"/>
        <v>4000</v>
      </c>
      <c r="G234" s="62" t="s">
        <v>50</v>
      </c>
      <c r="H234" s="54" t="s">
        <v>51</v>
      </c>
      <c r="I234" s="43"/>
      <c r="J234" s="43" t="s">
        <v>834</v>
      </c>
    </row>
    <row r="235" spans="1:10" ht="12.75">
      <c r="A235" s="93" t="s">
        <v>234</v>
      </c>
      <c r="B235" s="65">
        <v>1</v>
      </c>
      <c r="C235" s="65" t="s">
        <v>65</v>
      </c>
      <c r="D235" s="66" t="s">
        <v>239</v>
      </c>
      <c r="E235" s="52">
        <v>2500</v>
      </c>
      <c r="F235" s="52">
        <f t="shared" si="9"/>
        <v>2500</v>
      </c>
      <c r="G235" s="62" t="s">
        <v>50</v>
      </c>
      <c r="H235" s="54" t="s">
        <v>51</v>
      </c>
      <c r="I235" s="43"/>
      <c r="J235" s="43" t="s">
        <v>834</v>
      </c>
    </row>
    <row r="236" spans="1:10" ht="12.75">
      <c r="A236" s="93" t="s">
        <v>234</v>
      </c>
      <c r="B236" s="56">
        <v>1</v>
      </c>
      <c r="C236" s="50" t="s">
        <v>65</v>
      </c>
      <c r="D236" s="66" t="s">
        <v>960</v>
      </c>
      <c r="E236" s="52">
        <v>11000</v>
      </c>
      <c r="F236" s="52">
        <f t="shared" si="9"/>
        <v>11000</v>
      </c>
      <c r="G236" s="53" t="s">
        <v>20</v>
      </c>
      <c r="H236" s="57" t="s">
        <v>21</v>
      </c>
      <c r="I236" s="43"/>
      <c r="J236" s="43" t="s">
        <v>834</v>
      </c>
    </row>
    <row r="237" spans="1:10" ht="12.75">
      <c r="A237" s="93" t="s">
        <v>234</v>
      </c>
      <c r="B237" s="65">
        <v>1</v>
      </c>
      <c r="C237" s="65" t="s">
        <v>65</v>
      </c>
      <c r="D237" s="66" t="s">
        <v>243</v>
      </c>
      <c r="E237" s="52">
        <v>1500</v>
      </c>
      <c r="F237" s="52">
        <f t="shared" si="9"/>
        <v>1500</v>
      </c>
      <c r="G237" s="62" t="s">
        <v>50</v>
      </c>
      <c r="H237" s="54" t="s">
        <v>51</v>
      </c>
      <c r="I237" s="43"/>
      <c r="J237" s="43" t="s">
        <v>834</v>
      </c>
    </row>
    <row r="238" spans="1:10" ht="12.75">
      <c r="A238" s="92" t="s">
        <v>244</v>
      </c>
      <c r="B238" s="50">
        <v>2</v>
      </c>
      <c r="C238" s="50" t="s">
        <v>65</v>
      </c>
      <c r="D238" s="51" t="s">
        <v>245</v>
      </c>
      <c r="E238" s="52">
        <v>5400</v>
      </c>
      <c r="F238" s="52">
        <f t="shared" si="9"/>
        <v>10800</v>
      </c>
      <c r="G238" s="53" t="s">
        <v>20</v>
      </c>
      <c r="H238" s="57" t="s">
        <v>21</v>
      </c>
      <c r="I238" s="43"/>
      <c r="J238" s="43" t="s">
        <v>834</v>
      </c>
    </row>
    <row r="239" spans="1:10" ht="12.75">
      <c r="A239" s="92" t="s">
        <v>961</v>
      </c>
      <c r="B239" s="56">
        <v>1</v>
      </c>
      <c r="C239" s="50" t="s">
        <v>65</v>
      </c>
      <c r="D239" s="51" t="s">
        <v>247</v>
      </c>
      <c r="E239" s="52">
        <v>2400</v>
      </c>
      <c r="F239" s="52">
        <f t="shared" si="9"/>
        <v>2400</v>
      </c>
      <c r="G239" s="53" t="s">
        <v>20</v>
      </c>
      <c r="H239" s="57" t="s">
        <v>21</v>
      </c>
      <c r="I239" s="43"/>
      <c r="J239" s="43" t="s">
        <v>834</v>
      </c>
    </row>
    <row r="240" spans="1:10" ht="12">
      <c r="A240" s="93" t="s">
        <v>961</v>
      </c>
      <c r="B240" s="46">
        <v>1</v>
      </c>
      <c r="C240" s="46" t="s">
        <v>65</v>
      </c>
      <c r="D240" s="43" t="s">
        <v>791</v>
      </c>
      <c r="E240" s="55">
        <v>14088.8</v>
      </c>
      <c r="F240" s="55">
        <v>14088.8</v>
      </c>
      <c r="G240" s="46" t="s">
        <v>764</v>
      </c>
      <c r="H240" s="43" t="s">
        <v>765</v>
      </c>
      <c r="I240" s="48">
        <v>1</v>
      </c>
      <c r="J240" s="48" t="s">
        <v>833</v>
      </c>
    </row>
    <row r="241" spans="1:10" ht="12">
      <c r="A241" s="93" t="s">
        <v>961</v>
      </c>
      <c r="B241" s="46">
        <v>1</v>
      </c>
      <c r="C241" s="46" t="s">
        <v>65</v>
      </c>
      <c r="D241" s="43" t="s">
        <v>793</v>
      </c>
      <c r="E241" s="55">
        <v>24594.9</v>
      </c>
      <c r="F241" s="55">
        <v>24594.9</v>
      </c>
      <c r="G241" s="46" t="s">
        <v>764</v>
      </c>
      <c r="H241" s="43" t="s">
        <v>765</v>
      </c>
      <c r="I241" s="48">
        <v>1</v>
      </c>
      <c r="J241" s="48" t="s">
        <v>833</v>
      </c>
    </row>
    <row r="242" spans="1:10" ht="12.75">
      <c r="A242" s="92" t="s">
        <v>962</v>
      </c>
      <c r="B242" s="56">
        <v>1</v>
      </c>
      <c r="C242" s="50" t="s">
        <v>65</v>
      </c>
      <c r="D242" s="51" t="s">
        <v>249</v>
      </c>
      <c r="E242" s="52">
        <v>1800</v>
      </c>
      <c r="F242" s="52">
        <f aca="true" t="shared" si="10" ref="F242:F248">B242*E242</f>
        <v>1800</v>
      </c>
      <c r="G242" s="53" t="s">
        <v>25</v>
      </c>
      <c r="H242" s="60" t="s">
        <v>26</v>
      </c>
      <c r="I242" s="43"/>
      <c r="J242" s="43" t="s">
        <v>834</v>
      </c>
    </row>
    <row r="243" spans="1:10" ht="12.75">
      <c r="A243" s="92" t="s">
        <v>962</v>
      </c>
      <c r="B243" s="50">
        <v>1</v>
      </c>
      <c r="C243" s="50" t="s">
        <v>65</v>
      </c>
      <c r="D243" s="51" t="s">
        <v>251</v>
      </c>
      <c r="E243" s="52">
        <v>2400</v>
      </c>
      <c r="F243" s="52">
        <f t="shared" si="10"/>
        <v>2400</v>
      </c>
      <c r="G243" s="53" t="s">
        <v>25</v>
      </c>
      <c r="H243" s="60" t="s">
        <v>26</v>
      </c>
      <c r="I243" s="43"/>
      <c r="J243" s="43" t="s">
        <v>834</v>
      </c>
    </row>
    <row r="244" spans="1:10" ht="12">
      <c r="A244" s="92" t="s">
        <v>252</v>
      </c>
      <c r="B244" s="38">
        <v>500</v>
      </c>
      <c r="C244" s="38" t="s">
        <v>8</v>
      </c>
      <c r="D244" s="39" t="s">
        <v>908</v>
      </c>
      <c r="E244" s="45">
        <v>2</v>
      </c>
      <c r="F244" s="58">
        <f t="shared" si="10"/>
        <v>1000</v>
      </c>
      <c r="G244" s="46" t="s">
        <v>10</v>
      </c>
      <c r="H244" s="47" t="s">
        <v>832</v>
      </c>
      <c r="I244" s="48">
        <v>1</v>
      </c>
      <c r="J244" s="48" t="s">
        <v>833</v>
      </c>
    </row>
    <row r="245" spans="1:10" ht="12">
      <c r="A245" s="92" t="s">
        <v>252</v>
      </c>
      <c r="B245" s="26">
        <v>1500</v>
      </c>
      <c r="C245" s="20" t="s">
        <v>8</v>
      </c>
      <c r="D245" s="39" t="s">
        <v>908</v>
      </c>
      <c r="E245" s="45">
        <v>2</v>
      </c>
      <c r="F245" s="58">
        <f t="shared" si="10"/>
        <v>3000</v>
      </c>
      <c r="G245" s="46" t="s">
        <v>10</v>
      </c>
      <c r="H245" s="47" t="s">
        <v>832</v>
      </c>
      <c r="I245" s="48">
        <v>1</v>
      </c>
      <c r="J245" s="48" t="s">
        <v>833</v>
      </c>
    </row>
    <row r="246" spans="1:10" ht="12">
      <c r="A246" s="92" t="s">
        <v>252</v>
      </c>
      <c r="B246" s="20">
        <v>266</v>
      </c>
      <c r="C246" s="20" t="s">
        <v>8</v>
      </c>
      <c r="D246" s="39" t="s">
        <v>908</v>
      </c>
      <c r="E246" s="45">
        <v>2</v>
      </c>
      <c r="F246" s="58">
        <f t="shared" si="10"/>
        <v>532</v>
      </c>
      <c r="G246" s="46" t="s">
        <v>10</v>
      </c>
      <c r="H246" s="47" t="s">
        <v>832</v>
      </c>
      <c r="I246" s="48">
        <v>1</v>
      </c>
      <c r="J246" s="48" t="s">
        <v>833</v>
      </c>
    </row>
    <row r="247" spans="1:10" ht="12">
      <c r="A247" s="92" t="s">
        <v>252</v>
      </c>
      <c r="B247" s="26">
        <v>2030</v>
      </c>
      <c r="C247" s="20" t="s">
        <v>8</v>
      </c>
      <c r="D247" s="39" t="s">
        <v>908</v>
      </c>
      <c r="E247" s="58">
        <v>2</v>
      </c>
      <c r="F247" s="58">
        <f t="shared" si="10"/>
        <v>4060</v>
      </c>
      <c r="G247" s="46" t="s">
        <v>10</v>
      </c>
      <c r="H247" s="47" t="s">
        <v>832</v>
      </c>
      <c r="I247" s="48">
        <v>1</v>
      </c>
      <c r="J247" s="48" t="s">
        <v>833</v>
      </c>
    </row>
    <row r="248" spans="1:10" ht="12">
      <c r="A248" s="92" t="s">
        <v>252</v>
      </c>
      <c r="B248" s="20">
        <v>710</v>
      </c>
      <c r="C248" s="20" t="s">
        <v>8</v>
      </c>
      <c r="D248" s="39" t="s">
        <v>908</v>
      </c>
      <c r="E248" s="45">
        <v>3</v>
      </c>
      <c r="F248" s="45">
        <f t="shared" si="10"/>
        <v>2130</v>
      </c>
      <c r="G248" s="46" t="s">
        <v>10</v>
      </c>
      <c r="H248" s="47" t="s">
        <v>832</v>
      </c>
      <c r="I248" s="48">
        <v>1</v>
      </c>
      <c r="J248" s="48" t="s">
        <v>833</v>
      </c>
    </row>
    <row r="249" spans="1:10" ht="12">
      <c r="A249" s="92" t="s">
        <v>252</v>
      </c>
      <c r="B249" s="46">
        <v>1983</v>
      </c>
      <c r="C249" s="46" t="s">
        <v>8</v>
      </c>
      <c r="D249" s="39" t="s">
        <v>908</v>
      </c>
      <c r="E249" s="55">
        <v>1.3</v>
      </c>
      <c r="F249" s="55">
        <v>2577.9</v>
      </c>
      <c r="G249" s="46" t="s">
        <v>764</v>
      </c>
      <c r="H249" s="43" t="s">
        <v>765</v>
      </c>
      <c r="I249" s="48">
        <v>1</v>
      </c>
      <c r="J249" s="48" t="s">
        <v>833</v>
      </c>
    </row>
    <row r="250" spans="1:10" ht="12.75">
      <c r="A250" s="92" t="s">
        <v>252</v>
      </c>
      <c r="B250" s="50">
        <v>2329</v>
      </c>
      <c r="C250" s="50" t="s">
        <v>8</v>
      </c>
      <c r="D250" s="39" t="s">
        <v>908</v>
      </c>
      <c r="E250" s="52">
        <v>1</v>
      </c>
      <c r="F250" s="52">
        <f>B250*E250</f>
        <v>2329</v>
      </c>
      <c r="G250" s="53" t="s">
        <v>28</v>
      </c>
      <c r="H250" s="57" t="s">
        <v>29</v>
      </c>
      <c r="I250" s="43"/>
      <c r="J250" s="43" t="s">
        <v>834</v>
      </c>
    </row>
    <row r="251" spans="1:10" ht="12.75">
      <c r="A251" s="92" t="s">
        <v>252</v>
      </c>
      <c r="B251" s="56">
        <v>7419</v>
      </c>
      <c r="C251" s="67" t="s">
        <v>8</v>
      </c>
      <c r="D251" s="39" t="s">
        <v>908</v>
      </c>
      <c r="E251" s="52">
        <v>3</v>
      </c>
      <c r="F251" s="52">
        <f>B251*E251</f>
        <v>22257</v>
      </c>
      <c r="G251" s="62" t="s">
        <v>79</v>
      </c>
      <c r="H251" s="54" t="s">
        <v>80</v>
      </c>
      <c r="I251" s="43"/>
      <c r="J251" s="43" t="s">
        <v>834</v>
      </c>
    </row>
    <row r="252" spans="1:10" ht="12.75">
      <c r="A252" s="92" t="s">
        <v>252</v>
      </c>
      <c r="B252" s="50">
        <v>1000</v>
      </c>
      <c r="C252" s="50" t="s">
        <v>8</v>
      </c>
      <c r="D252" s="39" t="s">
        <v>908</v>
      </c>
      <c r="E252" s="61">
        <v>3.6</v>
      </c>
      <c r="F252" s="61">
        <v>3600</v>
      </c>
      <c r="G252" s="53" t="s">
        <v>34</v>
      </c>
      <c r="H252" s="60" t="s">
        <v>35</v>
      </c>
      <c r="I252" s="43"/>
      <c r="J252" s="43" t="s">
        <v>834</v>
      </c>
    </row>
    <row r="253" spans="1:10" ht="12.75">
      <c r="A253" s="92" t="s">
        <v>252</v>
      </c>
      <c r="B253" s="56">
        <v>9654</v>
      </c>
      <c r="C253" s="50" t="s">
        <v>8</v>
      </c>
      <c r="D253" s="39" t="s">
        <v>908</v>
      </c>
      <c r="E253" s="52">
        <v>1</v>
      </c>
      <c r="F253" s="52">
        <f aca="true" t="shared" si="11" ref="F253:F261">B253*E253</f>
        <v>9654</v>
      </c>
      <c r="G253" s="53" t="s">
        <v>13</v>
      </c>
      <c r="H253" s="54" t="s">
        <v>14</v>
      </c>
      <c r="I253" s="43"/>
      <c r="J253" s="43" t="s">
        <v>834</v>
      </c>
    </row>
    <row r="254" spans="1:10" ht="12.75">
      <c r="A254" s="92" t="s">
        <v>252</v>
      </c>
      <c r="B254" s="50">
        <v>1100</v>
      </c>
      <c r="C254" s="50" t="s">
        <v>8</v>
      </c>
      <c r="D254" s="39" t="s">
        <v>908</v>
      </c>
      <c r="E254" s="52">
        <v>1</v>
      </c>
      <c r="F254" s="52">
        <f t="shared" si="11"/>
        <v>1100</v>
      </c>
      <c r="G254" s="53" t="s">
        <v>20</v>
      </c>
      <c r="H254" s="57" t="s">
        <v>21</v>
      </c>
      <c r="I254" s="43"/>
      <c r="J254" s="43" t="s">
        <v>834</v>
      </c>
    </row>
    <row r="255" spans="1:10" ht="12.75">
      <c r="A255" s="92" t="s">
        <v>252</v>
      </c>
      <c r="B255" s="78">
        <v>1000</v>
      </c>
      <c r="C255" s="67" t="s">
        <v>8</v>
      </c>
      <c r="D255" s="39" t="s">
        <v>908</v>
      </c>
      <c r="E255" s="52">
        <v>5</v>
      </c>
      <c r="F255" s="52">
        <f t="shared" si="11"/>
        <v>5000</v>
      </c>
      <c r="G255" s="53" t="s">
        <v>15</v>
      </c>
      <c r="H255" s="54" t="s">
        <v>16</v>
      </c>
      <c r="I255" s="43"/>
      <c r="J255" s="43" t="s">
        <v>834</v>
      </c>
    </row>
    <row r="256" spans="1:10" ht="12.75">
      <c r="A256" s="93" t="s">
        <v>252</v>
      </c>
      <c r="B256" s="74">
        <v>90</v>
      </c>
      <c r="C256" s="74" t="s">
        <v>8</v>
      </c>
      <c r="D256" s="39" t="s">
        <v>908</v>
      </c>
      <c r="E256" s="90">
        <v>3.5</v>
      </c>
      <c r="F256" s="89">
        <f t="shared" si="11"/>
        <v>315</v>
      </c>
      <c r="G256" s="74" t="s">
        <v>954</v>
      </c>
      <c r="H256" s="91" t="s">
        <v>957</v>
      </c>
      <c r="I256" s="43"/>
      <c r="J256" s="43" t="s">
        <v>833</v>
      </c>
    </row>
    <row r="257" spans="1:10" ht="24">
      <c r="A257" s="92" t="s">
        <v>966</v>
      </c>
      <c r="B257" s="50">
        <v>20</v>
      </c>
      <c r="C257" s="50" t="s">
        <v>8</v>
      </c>
      <c r="D257" s="51" t="s">
        <v>256</v>
      </c>
      <c r="E257" s="52">
        <v>100</v>
      </c>
      <c r="F257" s="52">
        <f t="shared" si="11"/>
        <v>2000</v>
      </c>
      <c r="G257" s="53" t="s">
        <v>25</v>
      </c>
      <c r="H257" s="60" t="s">
        <v>26</v>
      </c>
      <c r="I257" s="43"/>
      <c r="J257" s="43" t="s">
        <v>834</v>
      </c>
    </row>
    <row r="258" spans="1:10" ht="24">
      <c r="A258" s="92" t="s">
        <v>967</v>
      </c>
      <c r="B258" s="50">
        <v>18</v>
      </c>
      <c r="C258" s="50" t="s">
        <v>8</v>
      </c>
      <c r="D258" s="51" t="s">
        <v>258</v>
      </c>
      <c r="E258" s="52">
        <v>125</v>
      </c>
      <c r="F258" s="52">
        <f t="shared" si="11"/>
        <v>2250</v>
      </c>
      <c r="G258" s="53" t="s">
        <v>25</v>
      </c>
      <c r="H258" s="60" t="s">
        <v>26</v>
      </c>
      <c r="I258" s="43"/>
      <c r="J258" s="43" t="s">
        <v>834</v>
      </c>
    </row>
    <row r="259" spans="1:10" ht="25.5">
      <c r="A259" s="92" t="s">
        <v>963</v>
      </c>
      <c r="B259" s="50">
        <v>3334</v>
      </c>
      <c r="C259" s="50" t="s">
        <v>8</v>
      </c>
      <c r="D259" s="51" t="s">
        <v>968</v>
      </c>
      <c r="E259" s="52">
        <v>147</v>
      </c>
      <c r="F259" s="52">
        <f t="shared" si="11"/>
        <v>490098</v>
      </c>
      <c r="G259" s="53" t="s">
        <v>13</v>
      </c>
      <c r="H259" s="54" t="s">
        <v>14</v>
      </c>
      <c r="I259" s="43"/>
      <c r="J259" s="43" t="s">
        <v>834</v>
      </c>
    </row>
    <row r="260" spans="1:10" ht="25.5">
      <c r="A260" s="92" t="s">
        <v>964</v>
      </c>
      <c r="B260" s="56">
        <v>2085</v>
      </c>
      <c r="C260" s="50" t="s">
        <v>8</v>
      </c>
      <c r="D260" s="51" t="s">
        <v>969</v>
      </c>
      <c r="E260" s="52">
        <v>199</v>
      </c>
      <c r="F260" s="52">
        <f t="shared" si="11"/>
        <v>414915</v>
      </c>
      <c r="G260" s="53" t="s">
        <v>13</v>
      </c>
      <c r="H260" s="54" t="s">
        <v>14</v>
      </c>
      <c r="I260" s="43"/>
      <c r="J260" s="43" t="s">
        <v>834</v>
      </c>
    </row>
    <row r="261" spans="1:10" ht="25.5">
      <c r="A261" s="92" t="s">
        <v>965</v>
      </c>
      <c r="B261" s="50">
        <v>1380</v>
      </c>
      <c r="C261" s="50" t="s">
        <v>8</v>
      </c>
      <c r="D261" s="51" t="s">
        <v>970</v>
      </c>
      <c r="E261" s="52">
        <v>262</v>
      </c>
      <c r="F261" s="52">
        <f t="shared" si="11"/>
        <v>361560</v>
      </c>
      <c r="G261" s="53" t="s">
        <v>13</v>
      </c>
      <c r="H261" s="54" t="s">
        <v>14</v>
      </c>
      <c r="I261" s="43"/>
      <c r="J261" s="43" t="s">
        <v>834</v>
      </c>
    </row>
    <row r="262" spans="1:10" ht="12.75">
      <c r="A262" s="92" t="s">
        <v>971</v>
      </c>
      <c r="B262" s="50">
        <v>7</v>
      </c>
      <c r="C262" s="50" t="s">
        <v>8</v>
      </c>
      <c r="D262" s="51" t="s">
        <v>266</v>
      </c>
      <c r="E262" s="61">
        <v>46.6</v>
      </c>
      <c r="F262" s="61">
        <v>326.2</v>
      </c>
      <c r="G262" s="53" t="s">
        <v>34</v>
      </c>
      <c r="H262" s="60" t="s">
        <v>35</v>
      </c>
      <c r="I262" s="43"/>
      <c r="J262" s="43" t="s">
        <v>834</v>
      </c>
    </row>
    <row r="263" spans="1:10" ht="25.5">
      <c r="A263" s="92" t="s">
        <v>972</v>
      </c>
      <c r="B263" s="50">
        <v>1211</v>
      </c>
      <c r="C263" s="50" t="s">
        <v>8</v>
      </c>
      <c r="D263" s="51" t="s">
        <v>268</v>
      </c>
      <c r="E263" s="52">
        <v>180</v>
      </c>
      <c r="F263" s="52">
        <f>B263*E263</f>
        <v>217980</v>
      </c>
      <c r="G263" s="53" t="s">
        <v>13</v>
      </c>
      <c r="H263" s="54" t="s">
        <v>14</v>
      </c>
      <c r="I263" s="43"/>
      <c r="J263" s="43" t="s">
        <v>834</v>
      </c>
    </row>
    <row r="264" spans="1:10" ht="25.5">
      <c r="A264" s="92" t="s">
        <v>973</v>
      </c>
      <c r="B264" s="56">
        <v>1013</v>
      </c>
      <c r="C264" s="50" t="s">
        <v>8</v>
      </c>
      <c r="D264" s="51" t="s">
        <v>270</v>
      </c>
      <c r="E264" s="52">
        <v>250</v>
      </c>
      <c r="F264" s="52">
        <f>B264*E264</f>
        <v>253250</v>
      </c>
      <c r="G264" s="53" t="s">
        <v>13</v>
      </c>
      <c r="H264" s="54" t="s">
        <v>14</v>
      </c>
      <c r="I264" s="43"/>
      <c r="J264" s="43" t="s">
        <v>834</v>
      </c>
    </row>
    <row r="265" spans="1:10" ht="25.5">
      <c r="A265" s="92" t="s">
        <v>974</v>
      </c>
      <c r="B265" s="50">
        <v>780</v>
      </c>
      <c r="C265" s="50" t="s">
        <v>8</v>
      </c>
      <c r="D265" s="51" t="s">
        <v>272</v>
      </c>
      <c r="E265" s="52">
        <v>320</v>
      </c>
      <c r="F265" s="52">
        <f>B265*E265</f>
        <v>249600</v>
      </c>
      <c r="G265" s="53" t="s">
        <v>13</v>
      </c>
      <c r="H265" s="54" t="s">
        <v>14</v>
      </c>
      <c r="I265" s="43"/>
      <c r="J265" s="43" t="s">
        <v>834</v>
      </c>
    </row>
    <row r="266" spans="1:10" ht="12.75">
      <c r="A266" s="92" t="s">
        <v>975</v>
      </c>
      <c r="B266" s="50">
        <v>408</v>
      </c>
      <c r="C266" s="50" t="s">
        <v>8</v>
      </c>
      <c r="D266" s="51" t="s">
        <v>274</v>
      </c>
      <c r="E266" s="52">
        <v>70</v>
      </c>
      <c r="F266" s="52">
        <f>B266*E266</f>
        <v>28560</v>
      </c>
      <c r="G266" s="53" t="s">
        <v>20</v>
      </c>
      <c r="H266" s="57" t="s">
        <v>21</v>
      </c>
      <c r="I266" s="43"/>
      <c r="J266" s="43" t="s">
        <v>834</v>
      </c>
    </row>
    <row r="267" spans="1:10" ht="12.75">
      <c r="A267" s="92" t="s">
        <v>976</v>
      </c>
      <c r="B267" s="67">
        <v>42</v>
      </c>
      <c r="C267" s="67" t="s">
        <v>8</v>
      </c>
      <c r="D267" s="57" t="s">
        <v>276</v>
      </c>
      <c r="E267" s="52">
        <v>130</v>
      </c>
      <c r="F267" s="52">
        <f>B267*E267</f>
        <v>5460</v>
      </c>
      <c r="G267" s="53" t="s">
        <v>20</v>
      </c>
      <c r="H267" s="57" t="s">
        <v>21</v>
      </c>
      <c r="I267" s="43"/>
      <c r="J267" s="43" t="s">
        <v>834</v>
      </c>
    </row>
    <row r="268" spans="1:10" ht="12.75">
      <c r="A268" s="93" t="s">
        <v>977</v>
      </c>
      <c r="B268" s="46">
        <v>43</v>
      </c>
      <c r="C268" s="46" t="s">
        <v>8</v>
      </c>
      <c r="D268" s="51" t="s">
        <v>978</v>
      </c>
      <c r="E268" s="55">
        <v>84.7</v>
      </c>
      <c r="F268" s="55">
        <v>3642.1</v>
      </c>
      <c r="G268" s="46" t="s">
        <v>764</v>
      </c>
      <c r="H268" s="43" t="s">
        <v>765</v>
      </c>
      <c r="I268" s="48">
        <v>1</v>
      </c>
      <c r="J268" s="48" t="s">
        <v>833</v>
      </c>
    </row>
    <row r="269" spans="1:10" ht="12.75">
      <c r="A269" s="93" t="s">
        <v>977</v>
      </c>
      <c r="B269" s="50">
        <v>16</v>
      </c>
      <c r="C269" s="50" t="s">
        <v>8</v>
      </c>
      <c r="D269" s="51" t="s">
        <v>978</v>
      </c>
      <c r="E269" s="52">
        <v>150</v>
      </c>
      <c r="F269" s="52">
        <f>B269*E269</f>
        <v>2400</v>
      </c>
      <c r="G269" s="53" t="s">
        <v>20</v>
      </c>
      <c r="H269" s="57" t="s">
        <v>21</v>
      </c>
      <c r="I269" s="43"/>
      <c r="J269" s="43" t="s">
        <v>834</v>
      </c>
    </row>
    <row r="270" spans="1:10" ht="24">
      <c r="A270" s="93" t="s">
        <v>979</v>
      </c>
      <c r="B270" s="46">
        <v>30</v>
      </c>
      <c r="C270" s="46" t="s">
        <v>8</v>
      </c>
      <c r="D270" s="79" t="s">
        <v>909</v>
      </c>
      <c r="E270" s="55">
        <v>113.8</v>
      </c>
      <c r="F270" s="55">
        <v>3414</v>
      </c>
      <c r="G270" s="46" t="s">
        <v>764</v>
      </c>
      <c r="H270" s="43" t="s">
        <v>765</v>
      </c>
      <c r="I270" s="48">
        <v>1</v>
      </c>
      <c r="J270" s="48" t="s">
        <v>833</v>
      </c>
    </row>
    <row r="271" spans="1:10" ht="24">
      <c r="A271" s="93" t="s">
        <v>981</v>
      </c>
      <c r="B271" s="46">
        <v>149</v>
      </c>
      <c r="C271" s="46" t="s">
        <v>8</v>
      </c>
      <c r="D271" s="79" t="s">
        <v>910</v>
      </c>
      <c r="E271" s="55">
        <v>199.7</v>
      </c>
      <c r="F271" s="55">
        <v>29755.3</v>
      </c>
      <c r="G271" s="46" t="s">
        <v>764</v>
      </c>
      <c r="H271" s="43" t="s">
        <v>765</v>
      </c>
      <c r="I271" s="48">
        <v>1</v>
      </c>
      <c r="J271" s="48" t="s">
        <v>833</v>
      </c>
    </row>
    <row r="272" spans="1:10" ht="24">
      <c r="A272" s="93" t="s">
        <v>980</v>
      </c>
      <c r="B272" s="46">
        <v>1761</v>
      </c>
      <c r="C272" s="46" t="s">
        <v>8</v>
      </c>
      <c r="D272" s="79" t="s">
        <v>911</v>
      </c>
      <c r="E272" s="55">
        <v>399.7</v>
      </c>
      <c r="F272" s="55">
        <v>703871.7</v>
      </c>
      <c r="G272" s="46" t="s">
        <v>764</v>
      </c>
      <c r="H272" s="43" t="s">
        <v>765</v>
      </c>
      <c r="I272" s="48">
        <v>1</v>
      </c>
      <c r="J272" s="48" t="s">
        <v>833</v>
      </c>
    </row>
    <row r="273" spans="1:10" ht="24">
      <c r="A273" s="93" t="s">
        <v>982</v>
      </c>
      <c r="B273" s="46">
        <v>4</v>
      </c>
      <c r="C273" s="46" t="s">
        <v>8</v>
      </c>
      <c r="D273" s="79" t="s">
        <v>912</v>
      </c>
      <c r="E273" s="55">
        <v>84.2</v>
      </c>
      <c r="F273" s="55">
        <v>336.8</v>
      </c>
      <c r="G273" s="46" t="s">
        <v>764</v>
      </c>
      <c r="H273" s="43" t="s">
        <v>765</v>
      </c>
      <c r="I273" s="48">
        <v>1</v>
      </c>
      <c r="J273" s="48" t="s">
        <v>833</v>
      </c>
    </row>
    <row r="274" spans="1:10" ht="12.75">
      <c r="A274" s="92" t="s">
        <v>983</v>
      </c>
      <c r="B274" s="50">
        <v>235</v>
      </c>
      <c r="C274" s="50" t="s">
        <v>8</v>
      </c>
      <c r="D274" s="51" t="s">
        <v>280</v>
      </c>
      <c r="E274" s="52">
        <v>55</v>
      </c>
      <c r="F274" s="52">
        <f>B274*E274</f>
        <v>12925</v>
      </c>
      <c r="G274" s="62" t="s">
        <v>79</v>
      </c>
      <c r="H274" s="54" t="s">
        <v>80</v>
      </c>
      <c r="I274" s="43"/>
      <c r="J274" s="43" t="s">
        <v>834</v>
      </c>
    </row>
    <row r="275" spans="1:10" ht="12.75">
      <c r="A275" s="92" t="s">
        <v>983</v>
      </c>
      <c r="B275" s="50">
        <v>874</v>
      </c>
      <c r="C275" s="50" t="s">
        <v>8</v>
      </c>
      <c r="D275" s="51" t="s">
        <v>280</v>
      </c>
      <c r="E275" s="61">
        <v>30.4</v>
      </c>
      <c r="F275" s="61">
        <v>26569.6</v>
      </c>
      <c r="G275" s="53" t="s">
        <v>34</v>
      </c>
      <c r="H275" s="60" t="s">
        <v>35</v>
      </c>
      <c r="I275" s="43"/>
      <c r="J275" s="43" t="s">
        <v>834</v>
      </c>
    </row>
    <row r="276" spans="1:10" ht="12.75">
      <c r="A276" s="92" t="s">
        <v>985</v>
      </c>
      <c r="B276" s="50">
        <v>80</v>
      </c>
      <c r="C276" s="50" t="s">
        <v>8</v>
      </c>
      <c r="D276" s="51" t="s">
        <v>282</v>
      </c>
      <c r="E276" s="52">
        <v>120</v>
      </c>
      <c r="F276" s="52">
        <f>B276*E276</f>
        <v>9600</v>
      </c>
      <c r="G276" s="62" t="s">
        <v>79</v>
      </c>
      <c r="H276" s="54" t="s">
        <v>80</v>
      </c>
      <c r="I276" s="43"/>
      <c r="J276" s="43" t="s">
        <v>834</v>
      </c>
    </row>
    <row r="277" spans="1:10" ht="12.75">
      <c r="A277" s="92" t="s">
        <v>984</v>
      </c>
      <c r="B277" s="50">
        <v>915</v>
      </c>
      <c r="C277" s="50" t="s">
        <v>8</v>
      </c>
      <c r="D277" s="51" t="s">
        <v>284</v>
      </c>
      <c r="E277" s="52">
        <v>75</v>
      </c>
      <c r="F277" s="52">
        <f>B277*E277</f>
        <v>68625</v>
      </c>
      <c r="G277" s="62" t="s">
        <v>79</v>
      </c>
      <c r="H277" s="54" t="s">
        <v>80</v>
      </c>
      <c r="I277" s="43"/>
      <c r="J277" s="43" t="s">
        <v>834</v>
      </c>
    </row>
    <row r="278" spans="1:10" ht="12.75">
      <c r="A278" s="92" t="s">
        <v>984</v>
      </c>
      <c r="B278" s="56">
        <v>1166</v>
      </c>
      <c r="C278" s="50" t="s">
        <v>8</v>
      </c>
      <c r="D278" s="51" t="s">
        <v>986</v>
      </c>
      <c r="E278" s="61">
        <v>72.77</v>
      </c>
      <c r="F278" s="61">
        <v>84849.81999999999</v>
      </c>
      <c r="G278" s="53" t="s">
        <v>34</v>
      </c>
      <c r="H278" s="60" t="s">
        <v>35</v>
      </c>
      <c r="I278" s="43"/>
      <c r="J278" s="43" t="s">
        <v>834</v>
      </c>
    </row>
    <row r="279" spans="1:10" ht="12.75">
      <c r="A279" s="92" t="s">
        <v>987</v>
      </c>
      <c r="B279" s="50">
        <v>126</v>
      </c>
      <c r="C279" s="50" t="s">
        <v>8</v>
      </c>
      <c r="D279" s="51" t="s">
        <v>988</v>
      </c>
      <c r="E279" s="61">
        <v>61.38</v>
      </c>
      <c r="F279" s="61">
        <v>7733.88</v>
      </c>
      <c r="G279" s="53" t="s">
        <v>34</v>
      </c>
      <c r="H279" s="60" t="s">
        <v>35</v>
      </c>
      <c r="I279" s="43"/>
      <c r="J279" s="43" t="s">
        <v>834</v>
      </c>
    </row>
    <row r="280" spans="1:10" ht="12">
      <c r="A280" s="92" t="s">
        <v>989</v>
      </c>
      <c r="B280" s="26">
        <v>50</v>
      </c>
      <c r="C280" s="20" t="s">
        <v>8</v>
      </c>
      <c r="D280" s="22" t="s">
        <v>990</v>
      </c>
      <c r="E280" s="58">
        <v>75</v>
      </c>
      <c r="F280" s="58">
        <f aca="true" t="shared" si="12" ref="F280:F306">B280*E280</f>
        <v>3750</v>
      </c>
      <c r="G280" s="46" t="s">
        <v>10</v>
      </c>
      <c r="H280" s="47" t="s">
        <v>832</v>
      </c>
      <c r="I280" s="43"/>
      <c r="J280" s="48" t="s">
        <v>833</v>
      </c>
    </row>
    <row r="281" spans="1:10" ht="12.75">
      <c r="A281" s="92" t="s">
        <v>992</v>
      </c>
      <c r="B281" s="67">
        <v>75</v>
      </c>
      <c r="C281" s="67" t="s">
        <v>8</v>
      </c>
      <c r="D281" s="51" t="s">
        <v>991</v>
      </c>
      <c r="E281" s="52">
        <v>100</v>
      </c>
      <c r="F281" s="52">
        <f t="shared" si="12"/>
        <v>7500</v>
      </c>
      <c r="G281" s="53" t="s">
        <v>15</v>
      </c>
      <c r="H281" s="54" t="s">
        <v>16</v>
      </c>
      <c r="I281" s="43"/>
      <c r="J281" s="43" t="s">
        <v>834</v>
      </c>
    </row>
    <row r="282" spans="1:10" ht="12.75">
      <c r="A282" s="92" t="s">
        <v>993</v>
      </c>
      <c r="B282" s="50">
        <v>75</v>
      </c>
      <c r="C282" s="50" t="s">
        <v>8</v>
      </c>
      <c r="D282" s="51" t="s">
        <v>996</v>
      </c>
      <c r="E282" s="52">
        <v>150</v>
      </c>
      <c r="F282" s="52">
        <f t="shared" si="12"/>
        <v>11250</v>
      </c>
      <c r="G282" s="53" t="s">
        <v>15</v>
      </c>
      <c r="H282" s="54" t="s">
        <v>16</v>
      </c>
      <c r="I282" s="43"/>
      <c r="J282" s="43" t="s">
        <v>834</v>
      </c>
    </row>
    <row r="283" spans="1:10" ht="12.75">
      <c r="A283" s="92" t="s">
        <v>994</v>
      </c>
      <c r="B283" s="50">
        <v>50</v>
      </c>
      <c r="C283" s="50" t="s">
        <v>8</v>
      </c>
      <c r="D283" s="51" t="s">
        <v>997</v>
      </c>
      <c r="E283" s="52">
        <v>175</v>
      </c>
      <c r="F283" s="52">
        <f t="shared" si="12"/>
        <v>8750</v>
      </c>
      <c r="G283" s="53" t="s">
        <v>15</v>
      </c>
      <c r="H283" s="54" t="s">
        <v>16</v>
      </c>
      <c r="I283" s="43"/>
      <c r="J283" s="43" t="s">
        <v>834</v>
      </c>
    </row>
    <row r="284" spans="1:10" ht="12.75">
      <c r="A284" s="92" t="s">
        <v>995</v>
      </c>
      <c r="B284" s="50">
        <v>50</v>
      </c>
      <c r="C284" s="50" t="s">
        <v>8</v>
      </c>
      <c r="D284" s="51" t="s">
        <v>998</v>
      </c>
      <c r="E284" s="52">
        <v>200</v>
      </c>
      <c r="F284" s="52">
        <f t="shared" si="12"/>
        <v>10000</v>
      </c>
      <c r="G284" s="53" t="s">
        <v>15</v>
      </c>
      <c r="H284" s="54" t="s">
        <v>16</v>
      </c>
      <c r="I284" s="43"/>
      <c r="J284" s="43" t="s">
        <v>834</v>
      </c>
    </row>
    <row r="285" spans="1:10" ht="12.75">
      <c r="A285" s="92" t="s">
        <v>983</v>
      </c>
      <c r="B285" s="50">
        <v>250</v>
      </c>
      <c r="C285" s="50" t="s">
        <v>8</v>
      </c>
      <c r="D285" s="51" t="s">
        <v>999</v>
      </c>
      <c r="E285" s="52">
        <v>30</v>
      </c>
      <c r="F285" s="52">
        <f t="shared" si="12"/>
        <v>7500</v>
      </c>
      <c r="G285" s="53" t="s">
        <v>15</v>
      </c>
      <c r="H285" s="54" t="s">
        <v>16</v>
      </c>
      <c r="I285" s="43"/>
      <c r="J285" s="43" t="s">
        <v>834</v>
      </c>
    </row>
    <row r="286" spans="1:10" ht="12.75">
      <c r="A286" s="92" t="s">
        <v>1001</v>
      </c>
      <c r="B286" s="50">
        <v>100</v>
      </c>
      <c r="C286" s="50" t="s">
        <v>8</v>
      </c>
      <c r="D286" s="51" t="s">
        <v>1000</v>
      </c>
      <c r="E286" s="52">
        <v>35</v>
      </c>
      <c r="F286" s="52">
        <f t="shared" si="12"/>
        <v>3500</v>
      </c>
      <c r="G286" s="53" t="s">
        <v>15</v>
      </c>
      <c r="H286" s="54" t="s">
        <v>16</v>
      </c>
      <c r="I286" s="43"/>
      <c r="J286" s="43" t="s">
        <v>834</v>
      </c>
    </row>
    <row r="287" spans="1:10" ht="12">
      <c r="A287" s="92" t="s">
        <v>985</v>
      </c>
      <c r="B287" s="20">
        <v>70</v>
      </c>
      <c r="C287" s="20" t="s">
        <v>8</v>
      </c>
      <c r="D287" s="22" t="s">
        <v>1002</v>
      </c>
      <c r="E287" s="58">
        <v>85</v>
      </c>
      <c r="F287" s="58">
        <f t="shared" si="12"/>
        <v>5950</v>
      </c>
      <c r="G287" s="46" t="s">
        <v>10</v>
      </c>
      <c r="H287" s="47" t="s">
        <v>832</v>
      </c>
      <c r="I287" s="43"/>
      <c r="J287" s="48" t="s">
        <v>833</v>
      </c>
    </row>
    <row r="288" spans="1:10" ht="12.75">
      <c r="A288" s="92" t="s">
        <v>985</v>
      </c>
      <c r="B288" s="50">
        <v>100</v>
      </c>
      <c r="C288" s="50" t="s">
        <v>8</v>
      </c>
      <c r="D288" s="51" t="s">
        <v>1003</v>
      </c>
      <c r="E288" s="52">
        <v>80</v>
      </c>
      <c r="F288" s="52">
        <f t="shared" si="12"/>
        <v>8000</v>
      </c>
      <c r="G288" s="53" t="s">
        <v>15</v>
      </c>
      <c r="H288" s="54" t="s">
        <v>16</v>
      </c>
      <c r="I288" s="43"/>
      <c r="J288" s="43" t="s">
        <v>834</v>
      </c>
    </row>
    <row r="289" spans="1:10" ht="12.75">
      <c r="A289" s="92" t="s">
        <v>984</v>
      </c>
      <c r="B289" s="50">
        <v>100</v>
      </c>
      <c r="C289" s="50" t="s">
        <v>8</v>
      </c>
      <c r="D289" s="51" t="s">
        <v>1004</v>
      </c>
      <c r="E289" s="52">
        <v>90</v>
      </c>
      <c r="F289" s="52">
        <f t="shared" si="12"/>
        <v>9000</v>
      </c>
      <c r="G289" s="53" t="s">
        <v>15</v>
      </c>
      <c r="H289" s="54" t="s">
        <v>16</v>
      </c>
      <c r="I289" s="43"/>
      <c r="J289" s="43" t="s">
        <v>834</v>
      </c>
    </row>
    <row r="290" spans="1:10" ht="25.5">
      <c r="A290" s="92" t="s">
        <v>1005</v>
      </c>
      <c r="B290" s="50">
        <v>50</v>
      </c>
      <c r="C290" s="50" t="s">
        <v>8</v>
      </c>
      <c r="D290" s="51" t="s">
        <v>1010</v>
      </c>
      <c r="E290" s="52">
        <v>145</v>
      </c>
      <c r="F290" s="52">
        <f t="shared" si="12"/>
        <v>7250</v>
      </c>
      <c r="G290" s="62" t="s">
        <v>79</v>
      </c>
      <c r="H290" s="54" t="s">
        <v>80</v>
      </c>
      <c r="I290" s="43"/>
      <c r="J290" s="43" t="s">
        <v>834</v>
      </c>
    </row>
    <row r="291" spans="1:10" ht="12.75">
      <c r="A291" s="92" t="s">
        <v>1006</v>
      </c>
      <c r="B291" s="56">
        <v>1295</v>
      </c>
      <c r="C291" s="50" t="s">
        <v>8</v>
      </c>
      <c r="D291" s="51" t="s">
        <v>311</v>
      </c>
      <c r="E291" s="52">
        <v>75</v>
      </c>
      <c r="F291" s="52">
        <f t="shared" si="12"/>
        <v>97125</v>
      </c>
      <c r="G291" s="62" t="s">
        <v>79</v>
      </c>
      <c r="H291" s="54" t="s">
        <v>80</v>
      </c>
      <c r="I291" s="43"/>
      <c r="J291" s="43" t="s">
        <v>834</v>
      </c>
    </row>
    <row r="292" spans="1:10" ht="12">
      <c r="A292" s="92" t="s">
        <v>1006</v>
      </c>
      <c r="B292" s="38">
        <v>350</v>
      </c>
      <c r="C292" s="38" t="s">
        <v>8</v>
      </c>
      <c r="D292" s="39" t="s">
        <v>1011</v>
      </c>
      <c r="E292" s="45">
        <v>85</v>
      </c>
      <c r="F292" s="58">
        <f t="shared" si="12"/>
        <v>29750</v>
      </c>
      <c r="G292" s="46" t="s">
        <v>10</v>
      </c>
      <c r="H292" s="47" t="s">
        <v>832</v>
      </c>
      <c r="I292" s="43"/>
      <c r="J292" s="48" t="s">
        <v>833</v>
      </c>
    </row>
    <row r="293" spans="1:10" ht="12.75">
      <c r="A293" s="92" t="s">
        <v>1007</v>
      </c>
      <c r="B293" s="56">
        <v>5159</v>
      </c>
      <c r="C293" s="50" t="s">
        <v>8</v>
      </c>
      <c r="D293" s="51" t="s">
        <v>313</v>
      </c>
      <c r="E293" s="52">
        <v>65</v>
      </c>
      <c r="F293" s="52">
        <f t="shared" si="12"/>
        <v>335335</v>
      </c>
      <c r="G293" s="62" t="s">
        <v>79</v>
      </c>
      <c r="H293" s="54" t="s">
        <v>80</v>
      </c>
      <c r="I293" s="43"/>
      <c r="J293" s="43" t="s">
        <v>834</v>
      </c>
    </row>
    <row r="294" spans="1:10" ht="12">
      <c r="A294" s="92" t="s">
        <v>1007</v>
      </c>
      <c r="B294" s="20">
        <v>360</v>
      </c>
      <c r="C294" s="20" t="s">
        <v>8</v>
      </c>
      <c r="D294" s="4" t="s">
        <v>1008</v>
      </c>
      <c r="E294" s="45">
        <v>105</v>
      </c>
      <c r="F294" s="45">
        <f t="shared" si="12"/>
        <v>37800</v>
      </c>
      <c r="G294" s="46" t="s">
        <v>10</v>
      </c>
      <c r="H294" s="47" t="s">
        <v>832</v>
      </c>
      <c r="I294" s="43"/>
      <c r="J294" s="48" t="s">
        <v>833</v>
      </c>
    </row>
    <row r="295" spans="1:10" ht="12.75">
      <c r="A295" s="92" t="s">
        <v>1009</v>
      </c>
      <c r="B295" s="56">
        <v>2197</v>
      </c>
      <c r="C295" s="50" t="s">
        <v>8</v>
      </c>
      <c r="D295" s="4" t="s">
        <v>1012</v>
      </c>
      <c r="E295" s="52">
        <v>139</v>
      </c>
      <c r="F295" s="52">
        <f t="shared" si="12"/>
        <v>305383</v>
      </c>
      <c r="G295" s="53" t="s">
        <v>28</v>
      </c>
      <c r="H295" s="57" t="s">
        <v>29</v>
      </c>
      <c r="I295" s="43"/>
      <c r="J295" s="43" t="s">
        <v>834</v>
      </c>
    </row>
    <row r="296" spans="1:10" ht="12.75">
      <c r="A296" s="92" t="s">
        <v>1007</v>
      </c>
      <c r="B296" s="50">
        <v>10</v>
      </c>
      <c r="C296" s="50" t="s">
        <v>8</v>
      </c>
      <c r="D296" s="51" t="s">
        <v>1013</v>
      </c>
      <c r="E296" s="52">
        <v>131</v>
      </c>
      <c r="F296" s="52">
        <f t="shared" si="12"/>
        <v>1310</v>
      </c>
      <c r="G296" s="53" t="s">
        <v>28</v>
      </c>
      <c r="H296" s="57" t="s">
        <v>29</v>
      </c>
      <c r="I296" s="43"/>
      <c r="J296" s="43" t="s">
        <v>834</v>
      </c>
    </row>
    <row r="297" spans="1:10" ht="12.75">
      <c r="A297" s="93" t="s">
        <v>1009</v>
      </c>
      <c r="B297" s="65">
        <v>50</v>
      </c>
      <c r="C297" s="65" t="s">
        <v>8</v>
      </c>
      <c r="D297" s="66" t="s">
        <v>991</v>
      </c>
      <c r="E297" s="52">
        <v>40</v>
      </c>
      <c r="F297" s="52">
        <f t="shared" si="12"/>
        <v>2000</v>
      </c>
      <c r="G297" s="62" t="s">
        <v>50</v>
      </c>
      <c r="H297" s="54" t="s">
        <v>51</v>
      </c>
      <c r="I297" s="43"/>
      <c r="J297" s="43" t="s">
        <v>834</v>
      </c>
    </row>
    <row r="298" spans="1:10" ht="12.75">
      <c r="A298" s="93" t="s">
        <v>1009</v>
      </c>
      <c r="B298" s="65">
        <v>65</v>
      </c>
      <c r="C298" s="65" t="s">
        <v>8</v>
      </c>
      <c r="D298" s="66" t="s">
        <v>991</v>
      </c>
      <c r="E298" s="52">
        <v>40</v>
      </c>
      <c r="F298" s="52">
        <f t="shared" si="12"/>
        <v>2600</v>
      </c>
      <c r="G298" s="62" t="s">
        <v>50</v>
      </c>
      <c r="H298" s="54" t="s">
        <v>51</v>
      </c>
      <c r="I298" s="43"/>
      <c r="J298" s="43" t="s">
        <v>834</v>
      </c>
    </row>
    <row r="299" spans="1:10" ht="12.75">
      <c r="A299" s="93" t="s">
        <v>1006</v>
      </c>
      <c r="B299" s="50">
        <v>500</v>
      </c>
      <c r="C299" s="50" t="s">
        <v>8</v>
      </c>
      <c r="D299" s="66" t="s">
        <v>1014</v>
      </c>
      <c r="E299" s="52">
        <v>40</v>
      </c>
      <c r="F299" s="52">
        <f t="shared" si="12"/>
        <v>20000</v>
      </c>
      <c r="G299" s="53" t="s">
        <v>20</v>
      </c>
      <c r="H299" s="57" t="s">
        <v>21</v>
      </c>
      <c r="I299" s="43"/>
      <c r="J299" s="43" t="s">
        <v>834</v>
      </c>
    </row>
    <row r="300" spans="1:10" ht="25.5">
      <c r="A300" s="92" t="s">
        <v>1015</v>
      </c>
      <c r="B300" s="50">
        <v>2</v>
      </c>
      <c r="C300" s="50" t="s">
        <v>65</v>
      </c>
      <c r="D300" s="51" t="s">
        <v>323</v>
      </c>
      <c r="E300" s="52">
        <v>9000</v>
      </c>
      <c r="F300" s="52">
        <f t="shared" si="12"/>
        <v>18000</v>
      </c>
      <c r="G300" s="53" t="s">
        <v>13</v>
      </c>
      <c r="H300" s="54" t="s">
        <v>14</v>
      </c>
      <c r="I300" s="43"/>
      <c r="J300" s="43" t="s">
        <v>834</v>
      </c>
    </row>
    <row r="301" spans="1:10" ht="25.5">
      <c r="A301" s="92" t="s">
        <v>1016</v>
      </c>
      <c r="B301" s="56">
        <v>20</v>
      </c>
      <c r="C301" s="50" t="s">
        <v>65</v>
      </c>
      <c r="D301" s="51" t="s">
        <v>325</v>
      </c>
      <c r="E301" s="52">
        <v>9200</v>
      </c>
      <c r="F301" s="52">
        <f t="shared" si="12"/>
        <v>184000</v>
      </c>
      <c r="G301" s="53" t="s">
        <v>13</v>
      </c>
      <c r="H301" s="54" t="s">
        <v>14</v>
      </c>
      <c r="I301" s="43"/>
      <c r="J301" s="43" t="s">
        <v>834</v>
      </c>
    </row>
    <row r="302" spans="1:10" ht="25.5">
      <c r="A302" s="92" t="s">
        <v>1018</v>
      </c>
      <c r="B302" s="67">
        <v>15</v>
      </c>
      <c r="C302" s="67" t="s">
        <v>65</v>
      </c>
      <c r="D302" s="51" t="s">
        <v>1017</v>
      </c>
      <c r="E302" s="52">
        <v>1200</v>
      </c>
      <c r="F302" s="52">
        <f t="shared" si="12"/>
        <v>18000</v>
      </c>
      <c r="G302" s="62" t="s">
        <v>79</v>
      </c>
      <c r="H302" s="54" t="s">
        <v>80</v>
      </c>
      <c r="I302" s="43"/>
      <c r="J302" s="43" t="s">
        <v>834</v>
      </c>
    </row>
    <row r="303" spans="1:10" ht="12">
      <c r="A303" s="92" t="s">
        <v>1019</v>
      </c>
      <c r="B303" s="20">
        <v>7</v>
      </c>
      <c r="C303" s="20" t="s">
        <v>65</v>
      </c>
      <c r="D303" s="4" t="s">
        <v>913</v>
      </c>
      <c r="E303" s="45">
        <v>1200</v>
      </c>
      <c r="F303" s="45">
        <f t="shared" si="12"/>
        <v>8400</v>
      </c>
      <c r="G303" s="46" t="s">
        <v>10</v>
      </c>
      <c r="H303" s="47" t="s">
        <v>832</v>
      </c>
      <c r="I303" s="43"/>
      <c r="J303" s="48" t="s">
        <v>833</v>
      </c>
    </row>
    <row r="304" spans="1:10" ht="25.5">
      <c r="A304" s="92" t="s">
        <v>1020</v>
      </c>
      <c r="B304" s="56">
        <v>7</v>
      </c>
      <c r="C304" s="50" t="s">
        <v>65</v>
      </c>
      <c r="D304" s="51" t="s">
        <v>329</v>
      </c>
      <c r="E304" s="52">
        <v>1800</v>
      </c>
      <c r="F304" s="52">
        <f t="shared" si="12"/>
        <v>12600</v>
      </c>
      <c r="G304" s="62" t="s">
        <v>79</v>
      </c>
      <c r="H304" s="54" t="s">
        <v>80</v>
      </c>
      <c r="I304" s="43"/>
      <c r="J304" s="43" t="s">
        <v>834</v>
      </c>
    </row>
    <row r="305" spans="1:10" ht="25.5">
      <c r="A305" s="92" t="s">
        <v>1020</v>
      </c>
      <c r="B305" s="50">
        <v>42</v>
      </c>
      <c r="C305" s="50" t="s">
        <v>65</v>
      </c>
      <c r="D305" s="51" t="s">
        <v>331</v>
      </c>
      <c r="E305" s="52">
        <v>1600</v>
      </c>
      <c r="F305" s="52">
        <f t="shared" si="12"/>
        <v>67200</v>
      </c>
      <c r="G305" s="62" t="s">
        <v>79</v>
      </c>
      <c r="H305" s="54" t="s">
        <v>80</v>
      </c>
      <c r="I305" s="43"/>
      <c r="J305" s="43" t="s">
        <v>834</v>
      </c>
    </row>
    <row r="306" spans="1:10" ht="25.5">
      <c r="A306" s="92" t="s">
        <v>1021</v>
      </c>
      <c r="B306" s="50">
        <v>9</v>
      </c>
      <c r="C306" s="50" t="s">
        <v>65</v>
      </c>
      <c r="D306" s="51" t="s">
        <v>333</v>
      </c>
      <c r="E306" s="52">
        <v>1800</v>
      </c>
      <c r="F306" s="52">
        <f t="shared" si="12"/>
        <v>16200</v>
      </c>
      <c r="G306" s="62" t="s">
        <v>79</v>
      </c>
      <c r="H306" s="54" t="s">
        <v>80</v>
      </c>
      <c r="I306" s="43"/>
      <c r="J306" s="43" t="s">
        <v>834</v>
      </c>
    </row>
    <row r="307" spans="1:10" ht="12.75">
      <c r="A307" s="92" t="s">
        <v>1022</v>
      </c>
      <c r="B307" s="50">
        <v>2</v>
      </c>
      <c r="C307" s="50" t="s">
        <v>65</v>
      </c>
      <c r="D307" s="51" t="s">
        <v>1023</v>
      </c>
      <c r="E307" s="61">
        <v>2359.5</v>
      </c>
      <c r="F307" s="61">
        <v>4719</v>
      </c>
      <c r="G307" s="53" t="s">
        <v>34</v>
      </c>
      <c r="H307" s="60" t="s">
        <v>35</v>
      </c>
      <c r="I307" s="43"/>
      <c r="J307" s="43" t="s">
        <v>834</v>
      </c>
    </row>
    <row r="308" spans="1:10" ht="12.75">
      <c r="A308" s="92" t="s">
        <v>1032</v>
      </c>
      <c r="B308" s="50">
        <v>2</v>
      </c>
      <c r="C308" s="50" t="s">
        <v>65</v>
      </c>
      <c r="D308" s="51" t="s">
        <v>1024</v>
      </c>
      <c r="E308" s="52">
        <v>2400</v>
      </c>
      <c r="F308" s="52">
        <f aca="true" t="shared" si="13" ref="F308:F353">B308*E308</f>
        <v>4800</v>
      </c>
      <c r="G308" s="53" t="s">
        <v>15</v>
      </c>
      <c r="H308" s="54" t="s">
        <v>16</v>
      </c>
      <c r="I308" s="43"/>
      <c r="J308" s="43" t="s">
        <v>834</v>
      </c>
    </row>
    <row r="309" spans="1:10" ht="12.75">
      <c r="A309" s="92" t="s">
        <v>1033</v>
      </c>
      <c r="B309" s="50">
        <v>2</v>
      </c>
      <c r="C309" s="50" t="s">
        <v>65</v>
      </c>
      <c r="D309" s="51" t="s">
        <v>1025</v>
      </c>
      <c r="E309" s="52">
        <v>2500</v>
      </c>
      <c r="F309" s="52">
        <f t="shared" si="13"/>
        <v>5000</v>
      </c>
      <c r="G309" s="53" t="s">
        <v>15</v>
      </c>
      <c r="H309" s="54" t="s">
        <v>16</v>
      </c>
      <c r="I309" s="43"/>
      <c r="J309" s="43" t="s">
        <v>834</v>
      </c>
    </row>
    <row r="310" spans="1:10" ht="12.75">
      <c r="A310" s="92" t="s">
        <v>1034</v>
      </c>
      <c r="B310" s="50">
        <v>2</v>
      </c>
      <c r="C310" s="50" t="s">
        <v>65</v>
      </c>
      <c r="D310" s="51" t="s">
        <v>1026</v>
      </c>
      <c r="E310" s="52">
        <v>2600</v>
      </c>
      <c r="F310" s="52">
        <f t="shared" si="13"/>
        <v>5200</v>
      </c>
      <c r="G310" s="53" t="s">
        <v>15</v>
      </c>
      <c r="H310" s="54" t="s">
        <v>16</v>
      </c>
      <c r="I310" s="43"/>
      <c r="J310" s="43" t="s">
        <v>834</v>
      </c>
    </row>
    <row r="311" spans="1:10" ht="12.75">
      <c r="A311" s="92" t="s">
        <v>1035</v>
      </c>
      <c r="B311" s="67">
        <v>2</v>
      </c>
      <c r="C311" s="67" t="s">
        <v>65</v>
      </c>
      <c r="D311" s="51" t="s">
        <v>1027</v>
      </c>
      <c r="E311" s="52">
        <v>3000</v>
      </c>
      <c r="F311" s="52">
        <f t="shared" si="13"/>
        <v>6000</v>
      </c>
      <c r="G311" s="53" t="s">
        <v>15</v>
      </c>
      <c r="H311" s="54" t="s">
        <v>16</v>
      </c>
      <c r="I311" s="43"/>
      <c r="J311" s="43" t="s">
        <v>834</v>
      </c>
    </row>
    <row r="312" spans="1:10" ht="12.75">
      <c r="A312" s="92" t="s">
        <v>1036</v>
      </c>
      <c r="B312" s="50">
        <v>2</v>
      </c>
      <c r="C312" s="50" t="s">
        <v>65</v>
      </c>
      <c r="D312" s="51" t="s">
        <v>1029</v>
      </c>
      <c r="E312" s="52">
        <v>3000</v>
      </c>
      <c r="F312" s="52">
        <f t="shared" si="13"/>
        <v>6000</v>
      </c>
      <c r="G312" s="53" t="s">
        <v>15</v>
      </c>
      <c r="H312" s="54" t="s">
        <v>16</v>
      </c>
      <c r="I312" s="43"/>
      <c r="J312" s="43" t="s">
        <v>834</v>
      </c>
    </row>
    <row r="313" spans="1:10" ht="12.75">
      <c r="A313" s="92" t="s">
        <v>1037</v>
      </c>
      <c r="B313" s="50">
        <v>1</v>
      </c>
      <c r="C313" s="50" t="s">
        <v>65</v>
      </c>
      <c r="D313" s="51" t="s">
        <v>1030</v>
      </c>
      <c r="E313" s="52">
        <v>3400</v>
      </c>
      <c r="F313" s="52">
        <f t="shared" si="13"/>
        <v>3400</v>
      </c>
      <c r="G313" s="53" t="s">
        <v>15</v>
      </c>
      <c r="H313" s="54" t="s">
        <v>16</v>
      </c>
      <c r="I313" s="43"/>
      <c r="J313" s="43" t="s">
        <v>834</v>
      </c>
    </row>
    <row r="314" spans="1:10" ht="12.75">
      <c r="A314" s="92" t="s">
        <v>1038</v>
      </c>
      <c r="B314" s="50">
        <v>1</v>
      </c>
      <c r="C314" s="50" t="s">
        <v>65</v>
      </c>
      <c r="D314" s="51" t="s">
        <v>1028</v>
      </c>
      <c r="E314" s="52">
        <v>3500</v>
      </c>
      <c r="F314" s="52">
        <f t="shared" si="13"/>
        <v>3500</v>
      </c>
      <c r="G314" s="53" t="s">
        <v>15</v>
      </c>
      <c r="H314" s="54" t="s">
        <v>16</v>
      </c>
      <c r="I314" s="43"/>
      <c r="J314" s="43" t="s">
        <v>834</v>
      </c>
    </row>
    <row r="315" spans="1:10" ht="12.75">
      <c r="A315" s="92" t="s">
        <v>1039</v>
      </c>
      <c r="B315" s="50">
        <v>1</v>
      </c>
      <c r="C315" s="50" t="s">
        <v>65</v>
      </c>
      <c r="D315" s="51" t="s">
        <v>1049</v>
      </c>
      <c r="E315" s="52">
        <v>3900</v>
      </c>
      <c r="F315" s="52">
        <f t="shared" si="13"/>
        <v>3900</v>
      </c>
      <c r="G315" s="53" t="s">
        <v>15</v>
      </c>
      <c r="H315" s="54" t="s">
        <v>16</v>
      </c>
      <c r="I315" s="43"/>
      <c r="J315" s="43" t="s">
        <v>834</v>
      </c>
    </row>
    <row r="316" spans="1:10" ht="12.75">
      <c r="A316" s="92" t="s">
        <v>1040</v>
      </c>
      <c r="B316" s="50">
        <v>1</v>
      </c>
      <c r="C316" s="50" t="s">
        <v>65</v>
      </c>
      <c r="D316" s="51" t="s">
        <v>1042</v>
      </c>
      <c r="E316" s="52">
        <v>5000</v>
      </c>
      <c r="F316" s="52">
        <f t="shared" si="13"/>
        <v>5000</v>
      </c>
      <c r="G316" s="53" t="s">
        <v>15</v>
      </c>
      <c r="H316" s="54" t="s">
        <v>16</v>
      </c>
      <c r="I316" s="43"/>
      <c r="J316" s="43" t="s">
        <v>834</v>
      </c>
    </row>
    <row r="317" spans="1:10" ht="12.75">
      <c r="A317" s="92" t="s">
        <v>1041</v>
      </c>
      <c r="B317" s="50">
        <v>2</v>
      </c>
      <c r="C317" s="50" t="s">
        <v>65</v>
      </c>
      <c r="D317" s="51" t="s">
        <v>1031</v>
      </c>
      <c r="E317" s="52">
        <v>2200</v>
      </c>
      <c r="F317" s="52">
        <f t="shared" si="13"/>
        <v>4400</v>
      </c>
      <c r="G317" s="53" t="s">
        <v>15</v>
      </c>
      <c r="H317" s="54" t="s">
        <v>16</v>
      </c>
      <c r="I317" s="43"/>
      <c r="J317" s="43" t="s">
        <v>834</v>
      </c>
    </row>
    <row r="318" spans="1:10" ht="12.75">
      <c r="A318" s="92" t="s">
        <v>1044</v>
      </c>
      <c r="B318" s="50">
        <v>1</v>
      </c>
      <c r="C318" s="50" t="s">
        <v>65</v>
      </c>
      <c r="D318" s="51" t="s">
        <v>1043</v>
      </c>
      <c r="E318" s="52">
        <v>5500</v>
      </c>
      <c r="F318" s="52">
        <f t="shared" si="13"/>
        <v>5500</v>
      </c>
      <c r="G318" s="53" t="s">
        <v>15</v>
      </c>
      <c r="H318" s="54" t="s">
        <v>16</v>
      </c>
      <c r="I318" s="43"/>
      <c r="J318" s="43" t="s">
        <v>834</v>
      </c>
    </row>
    <row r="319" spans="1:10" ht="12.75">
      <c r="A319" s="92" t="s">
        <v>1046</v>
      </c>
      <c r="B319" s="50">
        <v>2</v>
      </c>
      <c r="C319" s="50" t="s">
        <v>65</v>
      </c>
      <c r="D319" s="51" t="s">
        <v>1045</v>
      </c>
      <c r="E319" s="52">
        <v>2200</v>
      </c>
      <c r="F319" s="52">
        <f t="shared" si="13"/>
        <v>4400</v>
      </c>
      <c r="G319" s="53" t="s">
        <v>15</v>
      </c>
      <c r="H319" s="54" t="s">
        <v>16</v>
      </c>
      <c r="I319" s="43"/>
      <c r="J319" s="43" t="s">
        <v>834</v>
      </c>
    </row>
    <row r="320" spans="1:10" ht="12.75">
      <c r="A320" s="92" t="s">
        <v>1048</v>
      </c>
      <c r="B320" s="50">
        <v>1</v>
      </c>
      <c r="C320" s="50" t="s">
        <v>65</v>
      </c>
      <c r="D320" s="51" t="s">
        <v>1047</v>
      </c>
      <c r="E320" s="52">
        <v>9000</v>
      </c>
      <c r="F320" s="52">
        <f t="shared" si="13"/>
        <v>9000</v>
      </c>
      <c r="G320" s="53" t="s">
        <v>15</v>
      </c>
      <c r="H320" s="54" t="s">
        <v>16</v>
      </c>
      <c r="I320" s="43"/>
      <c r="J320" s="43" t="s">
        <v>834</v>
      </c>
    </row>
    <row r="321" spans="1:10" ht="12.75">
      <c r="A321" s="92" t="s">
        <v>1051</v>
      </c>
      <c r="B321" s="50">
        <v>1</v>
      </c>
      <c r="C321" s="50" t="s">
        <v>65</v>
      </c>
      <c r="D321" s="51" t="s">
        <v>1050</v>
      </c>
      <c r="E321" s="52">
        <v>7500</v>
      </c>
      <c r="F321" s="52">
        <f t="shared" si="13"/>
        <v>7500</v>
      </c>
      <c r="G321" s="53" t="s">
        <v>15</v>
      </c>
      <c r="H321" s="54" t="s">
        <v>16</v>
      </c>
      <c r="I321" s="43"/>
      <c r="J321" s="43" t="s">
        <v>834</v>
      </c>
    </row>
    <row r="322" spans="1:10" ht="12.75">
      <c r="A322" s="92" t="s">
        <v>1053</v>
      </c>
      <c r="B322" s="67">
        <v>1</v>
      </c>
      <c r="C322" s="67" t="s">
        <v>65</v>
      </c>
      <c r="D322" s="51" t="s">
        <v>1052</v>
      </c>
      <c r="E322" s="52">
        <v>7500</v>
      </c>
      <c r="F322" s="52">
        <f t="shared" si="13"/>
        <v>7500</v>
      </c>
      <c r="G322" s="53" t="s">
        <v>15</v>
      </c>
      <c r="H322" s="54" t="s">
        <v>16</v>
      </c>
      <c r="I322" s="43"/>
      <c r="J322" s="43" t="s">
        <v>834</v>
      </c>
    </row>
    <row r="323" spans="1:10" ht="12.75">
      <c r="A323" s="92" t="s">
        <v>1055</v>
      </c>
      <c r="B323" s="50">
        <v>1</v>
      </c>
      <c r="C323" s="50" t="s">
        <v>65</v>
      </c>
      <c r="D323" s="51" t="s">
        <v>1054</v>
      </c>
      <c r="E323" s="52">
        <v>18500</v>
      </c>
      <c r="F323" s="52">
        <f t="shared" si="13"/>
        <v>18500</v>
      </c>
      <c r="G323" s="53" t="s">
        <v>15</v>
      </c>
      <c r="H323" s="54" t="s">
        <v>16</v>
      </c>
      <c r="I323" s="43"/>
      <c r="J323" s="43" t="s">
        <v>834</v>
      </c>
    </row>
    <row r="324" spans="1:10" ht="12.75">
      <c r="A324" s="92" t="s">
        <v>1057</v>
      </c>
      <c r="B324" s="50">
        <v>1</v>
      </c>
      <c r="C324" s="50" t="s">
        <v>65</v>
      </c>
      <c r="D324" s="51" t="s">
        <v>1056</v>
      </c>
      <c r="E324" s="52">
        <v>8600</v>
      </c>
      <c r="F324" s="52">
        <f t="shared" si="13"/>
        <v>8600</v>
      </c>
      <c r="G324" s="53" t="s">
        <v>15</v>
      </c>
      <c r="H324" s="54" t="s">
        <v>16</v>
      </c>
      <c r="I324" s="43"/>
      <c r="J324" s="43" t="s">
        <v>834</v>
      </c>
    </row>
    <row r="325" spans="1:10" ht="12.75">
      <c r="A325" s="92" t="s">
        <v>1059</v>
      </c>
      <c r="B325" s="50">
        <v>1</v>
      </c>
      <c r="C325" s="50" t="s">
        <v>65</v>
      </c>
      <c r="D325" s="51" t="s">
        <v>1058</v>
      </c>
      <c r="E325" s="52">
        <v>23000</v>
      </c>
      <c r="F325" s="52">
        <f t="shared" si="13"/>
        <v>23000</v>
      </c>
      <c r="G325" s="53" t="s">
        <v>15</v>
      </c>
      <c r="H325" s="54" t="s">
        <v>16</v>
      </c>
      <c r="I325" s="43"/>
      <c r="J325" s="43" t="s">
        <v>834</v>
      </c>
    </row>
    <row r="326" spans="1:10" ht="12.75">
      <c r="A326" s="92" t="s">
        <v>1060</v>
      </c>
      <c r="B326" s="67">
        <v>1</v>
      </c>
      <c r="C326" s="67" t="s">
        <v>65</v>
      </c>
      <c r="D326" s="51" t="s">
        <v>1061</v>
      </c>
      <c r="E326" s="52">
        <v>10000</v>
      </c>
      <c r="F326" s="52">
        <f t="shared" si="13"/>
        <v>10000</v>
      </c>
      <c r="G326" s="53" t="s">
        <v>15</v>
      </c>
      <c r="H326" s="54" t="s">
        <v>16</v>
      </c>
      <c r="I326" s="43"/>
      <c r="J326" s="43" t="s">
        <v>834</v>
      </c>
    </row>
    <row r="327" spans="1:10" ht="12.75">
      <c r="A327" s="92" t="s">
        <v>1063</v>
      </c>
      <c r="B327" s="50">
        <v>1</v>
      </c>
      <c r="C327" s="50" t="s">
        <v>65</v>
      </c>
      <c r="D327" s="51" t="s">
        <v>1062</v>
      </c>
      <c r="E327" s="52">
        <v>11000</v>
      </c>
      <c r="F327" s="52">
        <f t="shared" si="13"/>
        <v>11000</v>
      </c>
      <c r="G327" s="53" t="s">
        <v>15</v>
      </c>
      <c r="H327" s="54" t="s">
        <v>16</v>
      </c>
      <c r="I327" s="43"/>
      <c r="J327" s="43" t="s">
        <v>834</v>
      </c>
    </row>
    <row r="328" spans="1:10" ht="12.75">
      <c r="A328" s="92" t="s">
        <v>1065</v>
      </c>
      <c r="B328" s="50">
        <v>1</v>
      </c>
      <c r="C328" s="50" t="s">
        <v>65</v>
      </c>
      <c r="D328" s="51" t="s">
        <v>1064</v>
      </c>
      <c r="E328" s="52">
        <v>12000</v>
      </c>
      <c r="F328" s="52">
        <f t="shared" si="13"/>
        <v>12000</v>
      </c>
      <c r="G328" s="53" t="s">
        <v>15</v>
      </c>
      <c r="H328" s="54" t="s">
        <v>16</v>
      </c>
      <c r="I328" s="43"/>
      <c r="J328" s="43" t="s">
        <v>834</v>
      </c>
    </row>
    <row r="329" spans="1:10" ht="12.75">
      <c r="A329" s="92" t="s">
        <v>1066</v>
      </c>
      <c r="B329" s="50">
        <v>1</v>
      </c>
      <c r="C329" s="50" t="s">
        <v>65</v>
      </c>
      <c r="D329" s="51" t="s">
        <v>1067</v>
      </c>
      <c r="E329" s="52">
        <v>6000</v>
      </c>
      <c r="F329" s="52">
        <f t="shared" si="13"/>
        <v>6000</v>
      </c>
      <c r="G329" s="53" t="s">
        <v>15</v>
      </c>
      <c r="H329" s="54" t="s">
        <v>16</v>
      </c>
      <c r="I329" s="43"/>
      <c r="J329" s="43" t="s">
        <v>834</v>
      </c>
    </row>
    <row r="330" spans="1:10" ht="12.75">
      <c r="A330" s="92" t="s">
        <v>1069</v>
      </c>
      <c r="B330" s="50">
        <v>3</v>
      </c>
      <c r="C330" s="50" t="s">
        <v>65</v>
      </c>
      <c r="D330" s="51" t="s">
        <v>1068</v>
      </c>
      <c r="E330" s="52">
        <v>5000</v>
      </c>
      <c r="F330" s="52">
        <f t="shared" si="13"/>
        <v>15000</v>
      </c>
      <c r="G330" s="53" t="s">
        <v>28</v>
      </c>
      <c r="H330" s="57" t="s">
        <v>29</v>
      </c>
      <c r="I330" s="43"/>
      <c r="J330" s="43" t="s">
        <v>834</v>
      </c>
    </row>
    <row r="331" spans="1:10" ht="12.75">
      <c r="A331" s="92" t="s">
        <v>1071</v>
      </c>
      <c r="B331" s="56">
        <v>1</v>
      </c>
      <c r="C331" s="50" t="s">
        <v>65</v>
      </c>
      <c r="D331" s="51" t="s">
        <v>1070</v>
      </c>
      <c r="E331" s="52">
        <v>4000</v>
      </c>
      <c r="F331" s="52">
        <f t="shared" si="13"/>
        <v>4000</v>
      </c>
      <c r="G331" s="53" t="s">
        <v>13</v>
      </c>
      <c r="H331" s="54" t="s">
        <v>14</v>
      </c>
      <c r="I331" s="43"/>
      <c r="J331" s="43" t="s">
        <v>834</v>
      </c>
    </row>
    <row r="332" spans="1:10" ht="12.75">
      <c r="A332" s="92" t="s">
        <v>1072</v>
      </c>
      <c r="B332" s="56">
        <v>3</v>
      </c>
      <c r="C332" s="50" t="s">
        <v>65</v>
      </c>
      <c r="D332" s="51" t="s">
        <v>1073</v>
      </c>
      <c r="E332" s="52">
        <v>14000</v>
      </c>
      <c r="F332" s="52">
        <f t="shared" si="13"/>
        <v>42000</v>
      </c>
      <c r="G332" s="53" t="s">
        <v>13</v>
      </c>
      <c r="H332" s="54" t="s">
        <v>14</v>
      </c>
      <c r="I332" s="43"/>
      <c r="J332" s="43" t="s">
        <v>834</v>
      </c>
    </row>
    <row r="333" spans="1:10" ht="12.75">
      <c r="A333" s="92" t="s">
        <v>1074</v>
      </c>
      <c r="B333" s="50">
        <v>1</v>
      </c>
      <c r="C333" s="50" t="s">
        <v>65</v>
      </c>
      <c r="D333" s="51" t="s">
        <v>1075</v>
      </c>
      <c r="E333" s="52">
        <v>3400</v>
      </c>
      <c r="F333" s="52">
        <f t="shared" si="13"/>
        <v>3400</v>
      </c>
      <c r="G333" s="62" t="s">
        <v>79</v>
      </c>
      <c r="H333" s="54" t="s">
        <v>80</v>
      </c>
      <c r="I333" s="43"/>
      <c r="J333" s="43" t="s">
        <v>834</v>
      </c>
    </row>
    <row r="334" spans="1:10" ht="12.75">
      <c r="A334" s="92" t="s">
        <v>1076</v>
      </c>
      <c r="B334" s="50">
        <v>2</v>
      </c>
      <c r="C334" s="50" t="s">
        <v>65</v>
      </c>
      <c r="D334" s="51" t="s">
        <v>1077</v>
      </c>
      <c r="E334" s="52">
        <v>3200</v>
      </c>
      <c r="F334" s="52">
        <f t="shared" si="13"/>
        <v>6400</v>
      </c>
      <c r="G334" s="62" t="s">
        <v>79</v>
      </c>
      <c r="H334" s="54" t="s">
        <v>80</v>
      </c>
      <c r="I334" s="43"/>
      <c r="J334" s="43" t="s">
        <v>834</v>
      </c>
    </row>
    <row r="335" spans="1:10" ht="12.75">
      <c r="A335" s="92" t="s">
        <v>1069</v>
      </c>
      <c r="B335" s="50">
        <v>1</v>
      </c>
      <c r="C335" s="50" t="s">
        <v>65</v>
      </c>
      <c r="D335" s="51" t="s">
        <v>1068</v>
      </c>
      <c r="E335" s="52">
        <v>2000</v>
      </c>
      <c r="F335" s="52">
        <f t="shared" si="13"/>
        <v>2000</v>
      </c>
      <c r="G335" s="53" t="s">
        <v>15</v>
      </c>
      <c r="H335" s="54" t="s">
        <v>16</v>
      </c>
      <c r="I335" s="43"/>
      <c r="J335" s="43" t="s">
        <v>834</v>
      </c>
    </row>
    <row r="336" spans="1:10" ht="12.75">
      <c r="A336" s="92" t="s">
        <v>1078</v>
      </c>
      <c r="B336" s="50">
        <v>1</v>
      </c>
      <c r="C336" s="50" t="s">
        <v>65</v>
      </c>
      <c r="D336" s="51" t="s">
        <v>1079</v>
      </c>
      <c r="E336" s="52">
        <v>1500</v>
      </c>
      <c r="F336" s="52">
        <f t="shared" si="13"/>
        <v>1500</v>
      </c>
      <c r="G336" s="53" t="s">
        <v>15</v>
      </c>
      <c r="H336" s="54" t="s">
        <v>16</v>
      </c>
      <c r="I336" s="43"/>
      <c r="J336" s="43" t="s">
        <v>834</v>
      </c>
    </row>
    <row r="337" spans="1:10" ht="12.75">
      <c r="A337" s="92" t="s">
        <v>1080</v>
      </c>
      <c r="B337" s="50">
        <v>1</v>
      </c>
      <c r="C337" s="50" t="s">
        <v>65</v>
      </c>
      <c r="D337" s="51" t="s">
        <v>1081</v>
      </c>
      <c r="E337" s="52">
        <v>3000</v>
      </c>
      <c r="F337" s="52">
        <f t="shared" si="13"/>
        <v>3000</v>
      </c>
      <c r="G337" s="53" t="s">
        <v>15</v>
      </c>
      <c r="H337" s="54" t="s">
        <v>16</v>
      </c>
      <c r="I337" s="43"/>
      <c r="J337" s="43" t="s">
        <v>834</v>
      </c>
    </row>
    <row r="338" spans="1:10" ht="12.75">
      <c r="A338" s="92" t="s">
        <v>1082</v>
      </c>
      <c r="B338" s="50">
        <v>1</v>
      </c>
      <c r="C338" s="50" t="s">
        <v>65</v>
      </c>
      <c r="D338" s="51" t="s">
        <v>1083</v>
      </c>
      <c r="E338" s="52">
        <v>2000</v>
      </c>
      <c r="F338" s="52">
        <f t="shared" si="13"/>
        <v>2000</v>
      </c>
      <c r="G338" s="53" t="s">
        <v>15</v>
      </c>
      <c r="H338" s="54" t="s">
        <v>16</v>
      </c>
      <c r="I338" s="43"/>
      <c r="J338" s="43" t="s">
        <v>834</v>
      </c>
    </row>
    <row r="339" spans="1:10" ht="12.75">
      <c r="A339" s="92" t="s">
        <v>1084</v>
      </c>
      <c r="B339" s="50">
        <v>1</v>
      </c>
      <c r="C339" s="50" t="s">
        <v>65</v>
      </c>
      <c r="D339" s="51" t="s">
        <v>1085</v>
      </c>
      <c r="E339" s="52">
        <v>3500</v>
      </c>
      <c r="F339" s="52">
        <f t="shared" si="13"/>
        <v>3500</v>
      </c>
      <c r="G339" s="53" t="s">
        <v>15</v>
      </c>
      <c r="H339" s="54" t="s">
        <v>16</v>
      </c>
      <c r="I339" s="43"/>
      <c r="J339" s="43" t="s">
        <v>834</v>
      </c>
    </row>
    <row r="340" spans="1:10" ht="12.75">
      <c r="A340" s="92" t="s">
        <v>1086</v>
      </c>
      <c r="B340" s="67">
        <v>1</v>
      </c>
      <c r="C340" s="67" t="s">
        <v>65</v>
      </c>
      <c r="D340" s="51" t="s">
        <v>1087</v>
      </c>
      <c r="E340" s="52">
        <v>2500</v>
      </c>
      <c r="F340" s="52">
        <f t="shared" si="13"/>
        <v>2500</v>
      </c>
      <c r="G340" s="53" t="s">
        <v>15</v>
      </c>
      <c r="H340" s="54" t="s">
        <v>16</v>
      </c>
      <c r="I340" s="43"/>
      <c r="J340" s="43" t="s">
        <v>834</v>
      </c>
    </row>
    <row r="341" spans="1:10" ht="12.75">
      <c r="A341" s="92" t="s">
        <v>1071</v>
      </c>
      <c r="B341" s="50">
        <v>1</v>
      </c>
      <c r="C341" s="50" t="s">
        <v>65</v>
      </c>
      <c r="D341" s="51" t="s">
        <v>1070</v>
      </c>
      <c r="E341" s="52">
        <v>5000</v>
      </c>
      <c r="F341" s="52">
        <f t="shared" si="13"/>
        <v>5000</v>
      </c>
      <c r="G341" s="53" t="s">
        <v>15</v>
      </c>
      <c r="H341" s="54" t="s">
        <v>16</v>
      </c>
      <c r="I341" s="43"/>
      <c r="J341" s="43" t="s">
        <v>834</v>
      </c>
    </row>
    <row r="342" spans="1:10" ht="12.75">
      <c r="A342" s="92" t="s">
        <v>1088</v>
      </c>
      <c r="B342" s="50">
        <v>1</v>
      </c>
      <c r="C342" s="50" t="s">
        <v>65</v>
      </c>
      <c r="D342" s="51" t="s">
        <v>1089</v>
      </c>
      <c r="E342" s="52">
        <v>3000</v>
      </c>
      <c r="F342" s="52">
        <f t="shared" si="13"/>
        <v>3000</v>
      </c>
      <c r="G342" s="53" t="s">
        <v>15</v>
      </c>
      <c r="H342" s="54" t="s">
        <v>16</v>
      </c>
      <c r="I342" s="43"/>
      <c r="J342" s="43" t="s">
        <v>834</v>
      </c>
    </row>
    <row r="343" spans="1:10" ht="17.25" customHeight="1">
      <c r="A343" s="92" t="s">
        <v>1090</v>
      </c>
      <c r="B343" s="67">
        <v>1</v>
      </c>
      <c r="C343" s="67" t="s">
        <v>65</v>
      </c>
      <c r="D343" s="51" t="s">
        <v>1091</v>
      </c>
      <c r="E343" s="52">
        <v>7000</v>
      </c>
      <c r="F343" s="52">
        <f t="shared" si="13"/>
        <v>7000</v>
      </c>
      <c r="G343" s="53" t="s">
        <v>15</v>
      </c>
      <c r="H343" s="54" t="s">
        <v>16</v>
      </c>
      <c r="I343" s="43"/>
      <c r="J343" s="43" t="s">
        <v>834</v>
      </c>
    </row>
    <row r="344" spans="1:10" ht="15" customHeight="1">
      <c r="A344" s="92" t="s">
        <v>1092</v>
      </c>
      <c r="B344" s="50">
        <v>1</v>
      </c>
      <c r="C344" s="50" t="s">
        <v>65</v>
      </c>
      <c r="D344" s="51" t="s">
        <v>1073</v>
      </c>
      <c r="E344" s="52">
        <v>10000</v>
      </c>
      <c r="F344" s="52">
        <f t="shared" si="13"/>
        <v>10000</v>
      </c>
      <c r="G344" s="53" t="s">
        <v>15</v>
      </c>
      <c r="H344" s="54" t="s">
        <v>16</v>
      </c>
      <c r="I344" s="43"/>
      <c r="J344" s="43" t="s">
        <v>834</v>
      </c>
    </row>
    <row r="345" spans="1:10" ht="14.25" customHeight="1">
      <c r="A345" s="92" t="s">
        <v>1094</v>
      </c>
      <c r="B345" s="50">
        <v>1</v>
      </c>
      <c r="C345" s="50" t="s">
        <v>65</v>
      </c>
      <c r="D345" s="51" t="s">
        <v>1093</v>
      </c>
      <c r="E345" s="52">
        <v>16000</v>
      </c>
      <c r="F345" s="52">
        <f t="shared" si="13"/>
        <v>16000</v>
      </c>
      <c r="G345" s="53" t="s">
        <v>15</v>
      </c>
      <c r="H345" s="54" t="s">
        <v>16</v>
      </c>
      <c r="I345" s="43"/>
      <c r="J345" s="43" t="s">
        <v>834</v>
      </c>
    </row>
    <row r="346" spans="1:10" ht="12.75">
      <c r="A346" s="92" t="s">
        <v>1096</v>
      </c>
      <c r="B346" s="50">
        <v>1</v>
      </c>
      <c r="C346" s="50" t="s">
        <v>65</v>
      </c>
      <c r="D346" s="51" t="s">
        <v>1095</v>
      </c>
      <c r="E346" s="52">
        <v>21000</v>
      </c>
      <c r="F346" s="52">
        <f t="shared" si="13"/>
        <v>21000</v>
      </c>
      <c r="G346" s="53" t="s">
        <v>15</v>
      </c>
      <c r="H346" s="54" t="s">
        <v>16</v>
      </c>
      <c r="I346" s="43"/>
      <c r="J346" s="43" t="s">
        <v>834</v>
      </c>
    </row>
    <row r="347" spans="1:10" ht="12.75">
      <c r="A347" s="92" t="s">
        <v>1099</v>
      </c>
      <c r="B347" s="50">
        <v>1</v>
      </c>
      <c r="C347" s="50" t="s">
        <v>65</v>
      </c>
      <c r="D347" s="51" t="s">
        <v>1097</v>
      </c>
      <c r="E347" s="52">
        <v>26000</v>
      </c>
      <c r="F347" s="52">
        <f t="shared" si="13"/>
        <v>26000</v>
      </c>
      <c r="G347" s="53" t="s">
        <v>15</v>
      </c>
      <c r="H347" s="54" t="s">
        <v>16</v>
      </c>
      <c r="I347" s="43"/>
      <c r="J347" s="43" t="s">
        <v>834</v>
      </c>
    </row>
    <row r="348" spans="1:10" ht="12.75">
      <c r="A348" s="92" t="s">
        <v>1100</v>
      </c>
      <c r="B348" s="50">
        <v>1</v>
      </c>
      <c r="C348" s="50" t="s">
        <v>65</v>
      </c>
      <c r="D348" s="51" t="s">
        <v>1098</v>
      </c>
      <c r="E348" s="52">
        <v>1000</v>
      </c>
      <c r="F348" s="52">
        <f t="shared" si="13"/>
        <v>1000</v>
      </c>
      <c r="G348" s="53" t="s">
        <v>15</v>
      </c>
      <c r="H348" s="54" t="s">
        <v>16</v>
      </c>
      <c r="I348" s="43"/>
      <c r="J348" s="43" t="s">
        <v>834</v>
      </c>
    </row>
    <row r="349" spans="1:10" ht="12.75">
      <c r="A349" s="92" t="s">
        <v>1101</v>
      </c>
      <c r="B349" s="50">
        <v>1</v>
      </c>
      <c r="C349" s="50" t="s">
        <v>65</v>
      </c>
      <c r="D349" s="51" t="s">
        <v>1077</v>
      </c>
      <c r="E349" s="52">
        <v>1200</v>
      </c>
      <c r="F349" s="52">
        <f t="shared" si="13"/>
        <v>1200</v>
      </c>
      <c r="G349" s="53" t="s">
        <v>15</v>
      </c>
      <c r="H349" s="54" t="s">
        <v>16</v>
      </c>
      <c r="I349" s="43"/>
      <c r="J349" s="43" t="s">
        <v>834</v>
      </c>
    </row>
    <row r="350" spans="1:10" ht="12.75">
      <c r="A350" s="92" t="s">
        <v>1102</v>
      </c>
      <c r="B350" s="50">
        <v>1</v>
      </c>
      <c r="C350" s="50" t="s">
        <v>65</v>
      </c>
      <c r="D350" s="51" t="s">
        <v>1075</v>
      </c>
      <c r="E350" s="52">
        <v>1250</v>
      </c>
      <c r="F350" s="52">
        <f t="shared" si="13"/>
        <v>1250</v>
      </c>
      <c r="G350" s="53" t="s">
        <v>15</v>
      </c>
      <c r="H350" s="54" t="s">
        <v>16</v>
      </c>
      <c r="I350" s="43"/>
      <c r="J350" s="43" t="s">
        <v>834</v>
      </c>
    </row>
    <row r="351" spans="1:10" ht="12.75">
      <c r="A351" s="92" t="s">
        <v>422</v>
      </c>
      <c r="B351" s="50">
        <v>12</v>
      </c>
      <c r="C351" s="20" t="s">
        <v>88</v>
      </c>
      <c r="D351" s="22" t="s">
        <v>426</v>
      </c>
      <c r="E351" s="52">
        <v>15000</v>
      </c>
      <c r="F351" s="52">
        <f t="shared" si="13"/>
        <v>180000</v>
      </c>
      <c r="G351" s="53" t="s">
        <v>13</v>
      </c>
      <c r="H351" s="54" t="s">
        <v>14</v>
      </c>
      <c r="I351" s="43"/>
      <c r="J351" s="43" t="s">
        <v>834</v>
      </c>
    </row>
    <row r="352" spans="1:10" ht="12">
      <c r="A352" s="92" t="s">
        <v>425</v>
      </c>
      <c r="B352" s="20">
        <v>0.5</v>
      </c>
      <c r="C352" s="20" t="s">
        <v>88</v>
      </c>
      <c r="D352" s="22" t="s">
        <v>426</v>
      </c>
      <c r="E352" s="58">
        <v>8500</v>
      </c>
      <c r="F352" s="58">
        <f t="shared" si="13"/>
        <v>4250</v>
      </c>
      <c r="G352" s="46" t="s">
        <v>10</v>
      </c>
      <c r="H352" s="47" t="s">
        <v>832</v>
      </c>
      <c r="I352" s="43"/>
      <c r="J352" s="48" t="s">
        <v>833</v>
      </c>
    </row>
    <row r="353" spans="1:10" ht="12.75">
      <c r="A353" s="92" t="s">
        <v>425</v>
      </c>
      <c r="B353" s="50">
        <v>1</v>
      </c>
      <c r="C353" s="50" t="s">
        <v>88</v>
      </c>
      <c r="D353" s="51" t="s">
        <v>426</v>
      </c>
      <c r="E353" s="52">
        <v>8500</v>
      </c>
      <c r="F353" s="52">
        <f t="shared" si="13"/>
        <v>8500</v>
      </c>
      <c r="G353" s="62" t="s">
        <v>79</v>
      </c>
      <c r="H353" s="54" t="s">
        <v>80</v>
      </c>
      <c r="I353" s="43"/>
      <c r="J353" s="43" t="s">
        <v>834</v>
      </c>
    </row>
    <row r="354" spans="1:10" ht="12.75">
      <c r="A354" s="92" t="s">
        <v>425</v>
      </c>
      <c r="B354" s="56">
        <v>0.5</v>
      </c>
      <c r="C354" s="50" t="s">
        <v>88</v>
      </c>
      <c r="D354" s="51" t="s">
        <v>426</v>
      </c>
      <c r="E354" s="61">
        <v>1801.15</v>
      </c>
      <c r="F354" s="61">
        <v>900.575</v>
      </c>
      <c r="G354" s="53" t="s">
        <v>34</v>
      </c>
      <c r="H354" s="60" t="s">
        <v>35</v>
      </c>
      <c r="I354" s="43"/>
      <c r="J354" s="43" t="s">
        <v>834</v>
      </c>
    </row>
    <row r="355" spans="1:10" ht="12.75">
      <c r="A355" s="92" t="s">
        <v>425</v>
      </c>
      <c r="B355" s="50">
        <v>5</v>
      </c>
      <c r="C355" s="50" t="s">
        <v>88</v>
      </c>
      <c r="D355" s="51" t="s">
        <v>426</v>
      </c>
      <c r="E355" s="52">
        <v>11000</v>
      </c>
      <c r="F355" s="52">
        <f aca="true" t="shared" si="14" ref="F355:F362">B355*E355</f>
        <v>55000</v>
      </c>
      <c r="G355" s="53" t="s">
        <v>15</v>
      </c>
      <c r="H355" s="54" t="s">
        <v>16</v>
      </c>
      <c r="I355" s="43"/>
      <c r="J355" s="43" t="s">
        <v>834</v>
      </c>
    </row>
    <row r="356" spans="1:10" ht="12.75">
      <c r="A356" s="92" t="s">
        <v>427</v>
      </c>
      <c r="B356" s="50">
        <v>4.5</v>
      </c>
      <c r="C356" s="50" t="s">
        <v>88</v>
      </c>
      <c r="D356" s="51" t="s">
        <v>426</v>
      </c>
      <c r="E356" s="52">
        <v>500</v>
      </c>
      <c r="F356" s="52">
        <f t="shared" si="14"/>
        <v>2250</v>
      </c>
      <c r="G356" s="53" t="s">
        <v>28</v>
      </c>
      <c r="H356" s="57" t="s">
        <v>29</v>
      </c>
      <c r="I356" s="43"/>
      <c r="J356" s="43" t="s">
        <v>834</v>
      </c>
    </row>
    <row r="357" spans="1:10" ht="12.75">
      <c r="A357" s="92" t="s">
        <v>976</v>
      </c>
      <c r="B357" s="20">
        <v>113</v>
      </c>
      <c r="C357" s="20" t="s">
        <v>8</v>
      </c>
      <c r="D357" s="51" t="s">
        <v>1103</v>
      </c>
      <c r="E357" s="45">
        <v>65</v>
      </c>
      <c r="F357" s="58">
        <f t="shared" si="14"/>
        <v>7345</v>
      </c>
      <c r="G357" s="46" t="s">
        <v>10</v>
      </c>
      <c r="H357" s="47" t="s">
        <v>832</v>
      </c>
      <c r="I357" s="43"/>
      <c r="J357" s="48" t="s">
        <v>833</v>
      </c>
    </row>
    <row r="358" spans="1:10" ht="12.75">
      <c r="A358" s="92" t="s">
        <v>977</v>
      </c>
      <c r="B358" s="20">
        <v>153</v>
      </c>
      <c r="C358" s="20" t="s">
        <v>8</v>
      </c>
      <c r="D358" s="51" t="s">
        <v>1104</v>
      </c>
      <c r="E358" s="45">
        <v>88</v>
      </c>
      <c r="F358" s="58">
        <f t="shared" si="14"/>
        <v>13464</v>
      </c>
      <c r="G358" s="46" t="s">
        <v>10</v>
      </c>
      <c r="H358" s="47" t="s">
        <v>832</v>
      </c>
      <c r="I358" s="43"/>
      <c r="J358" s="48" t="s">
        <v>833</v>
      </c>
    </row>
    <row r="359" spans="1:10" ht="12">
      <c r="A359" s="92" t="s">
        <v>914</v>
      </c>
      <c r="B359" s="20">
        <v>266</v>
      </c>
      <c r="C359" s="20" t="s">
        <v>8</v>
      </c>
      <c r="D359" s="4" t="s">
        <v>915</v>
      </c>
      <c r="E359" s="45">
        <v>8</v>
      </c>
      <c r="F359" s="58">
        <f t="shared" si="14"/>
        <v>2128</v>
      </c>
      <c r="G359" s="46" t="s">
        <v>10</v>
      </c>
      <c r="H359" s="47" t="s">
        <v>832</v>
      </c>
      <c r="I359" s="43"/>
      <c r="J359" s="48" t="s">
        <v>833</v>
      </c>
    </row>
    <row r="360" spans="1:10" ht="12.75">
      <c r="A360" s="92" t="s">
        <v>1105</v>
      </c>
      <c r="B360" s="50">
        <v>2</v>
      </c>
      <c r="C360" s="50" t="s">
        <v>65</v>
      </c>
      <c r="D360" s="51" t="s">
        <v>1106</v>
      </c>
      <c r="E360" s="52">
        <v>2700</v>
      </c>
      <c r="F360" s="52">
        <f t="shared" si="14"/>
        <v>5400</v>
      </c>
      <c r="G360" s="62" t="s">
        <v>79</v>
      </c>
      <c r="H360" s="54" t="s">
        <v>80</v>
      </c>
      <c r="I360" s="43"/>
      <c r="J360" s="43" t="s">
        <v>834</v>
      </c>
    </row>
    <row r="361" spans="1:10" ht="12.75">
      <c r="A361" s="94" t="s">
        <v>1105</v>
      </c>
      <c r="B361" s="67">
        <v>3</v>
      </c>
      <c r="C361" s="67" t="s">
        <v>65</v>
      </c>
      <c r="D361" s="51" t="s">
        <v>1107</v>
      </c>
      <c r="E361" s="52">
        <v>3500</v>
      </c>
      <c r="F361" s="52">
        <f t="shared" si="14"/>
        <v>10500</v>
      </c>
      <c r="G361" s="62" t="s">
        <v>79</v>
      </c>
      <c r="H361" s="54" t="s">
        <v>80</v>
      </c>
      <c r="I361" s="43"/>
      <c r="J361" s="43" t="s">
        <v>834</v>
      </c>
    </row>
    <row r="362" spans="1:10" ht="12.75">
      <c r="A362" s="92" t="s">
        <v>1105</v>
      </c>
      <c r="B362" s="50">
        <v>1</v>
      </c>
      <c r="C362" s="50" t="s">
        <v>65</v>
      </c>
      <c r="D362" s="51" t="s">
        <v>433</v>
      </c>
      <c r="E362" s="52">
        <v>2700</v>
      </c>
      <c r="F362" s="52">
        <f t="shared" si="14"/>
        <v>2700</v>
      </c>
      <c r="G362" s="53" t="s">
        <v>28</v>
      </c>
      <c r="H362" s="57" t="s">
        <v>29</v>
      </c>
      <c r="I362" s="43"/>
      <c r="J362" s="43" t="s">
        <v>834</v>
      </c>
    </row>
    <row r="363" spans="1:10" ht="12.75">
      <c r="A363" s="92" t="s">
        <v>1105</v>
      </c>
      <c r="B363" s="50">
        <v>1</v>
      </c>
      <c r="C363" s="50" t="s">
        <v>65</v>
      </c>
      <c r="D363" s="51" t="s">
        <v>1108</v>
      </c>
      <c r="E363" s="61">
        <v>1137.12</v>
      </c>
      <c r="F363" s="61">
        <v>1137.12</v>
      </c>
      <c r="G363" s="53" t="s">
        <v>34</v>
      </c>
      <c r="H363" s="60" t="s">
        <v>35</v>
      </c>
      <c r="I363" s="43"/>
      <c r="J363" s="43" t="s">
        <v>834</v>
      </c>
    </row>
    <row r="364" spans="1:10" ht="12.75">
      <c r="A364" s="92" t="s">
        <v>1105</v>
      </c>
      <c r="B364" s="50">
        <v>4</v>
      </c>
      <c r="C364" s="50" t="s">
        <v>65</v>
      </c>
      <c r="D364" s="51" t="s">
        <v>1109</v>
      </c>
      <c r="E364" s="52">
        <v>25000</v>
      </c>
      <c r="F364" s="52">
        <f>B364*E364</f>
        <v>100000</v>
      </c>
      <c r="G364" s="53" t="s">
        <v>13</v>
      </c>
      <c r="H364" s="54" t="s">
        <v>14</v>
      </c>
      <c r="I364" s="43"/>
      <c r="J364" s="43" t="s">
        <v>834</v>
      </c>
    </row>
    <row r="365" spans="1:10" ht="12.75">
      <c r="A365" s="92" t="s">
        <v>1105</v>
      </c>
      <c r="B365" s="50">
        <v>3</v>
      </c>
      <c r="C365" s="50" t="s">
        <v>65</v>
      </c>
      <c r="D365" s="51" t="s">
        <v>1110</v>
      </c>
      <c r="E365" s="52">
        <v>40000</v>
      </c>
      <c r="F365" s="52">
        <f>B365*E365</f>
        <v>120000</v>
      </c>
      <c r="G365" s="53" t="s">
        <v>13</v>
      </c>
      <c r="H365" s="54" t="s">
        <v>14</v>
      </c>
      <c r="I365" s="43"/>
      <c r="J365" s="43" t="s">
        <v>834</v>
      </c>
    </row>
    <row r="366" spans="1:10" ht="12">
      <c r="A366" s="92" t="s">
        <v>1105</v>
      </c>
      <c r="B366" s="20">
        <v>3</v>
      </c>
      <c r="C366" s="20" t="s">
        <v>65</v>
      </c>
      <c r="D366" s="22" t="s">
        <v>1111</v>
      </c>
      <c r="E366" s="58">
        <v>1800</v>
      </c>
      <c r="F366" s="58">
        <f>B366*E366</f>
        <v>5400</v>
      </c>
      <c r="G366" s="46" t="s">
        <v>10</v>
      </c>
      <c r="H366" s="47" t="s">
        <v>832</v>
      </c>
      <c r="I366" s="43"/>
      <c r="J366" s="48" t="s">
        <v>833</v>
      </c>
    </row>
    <row r="367" spans="1:10" ht="12.75">
      <c r="A367" s="92" t="s">
        <v>1105</v>
      </c>
      <c r="B367" s="50">
        <v>17</v>
      </c>
      <c r="C367" s="50" t="s">
        <v>65</v>
      </c>
      <c r="D367" s="22" t="s">
        <v>1111</v>
      </c>
      <c r="E367" s="52">
        <v>1500</v>
      </c>
      <c r="F367" s="52">
        <f>B367*E367</f>
        <v>25500</v>
      </c>
      <c r="G367" s="53" t="s">
        <v>13</v>
      </c>
      <c r="H367" s="54" t="s">
        <v>14</v>
      </c>
      <c r="I367" s="43"/>
      <c r="J367" s="43" t="s">
        <v>834</v>
      </c>
    </row>
    <row r="368" spans="1:10" ht="12.75">
      <c r="A368" s="92" t="s">
        <v>1105</v>
      </c>
      <c r="B368" s="56">
        <v>3</v>
      </c>
      <c r="C368" s="50" t="s">
        <v>65</v>
      </c>
      <c r="D368" s="51" t="s">
        <v>1112</v>
      </c>
      <c r="E368" s="52">
        <v>1800</v>
      </c>
      <c r="F368" s="52">
        <f>B368*E368</f>
        <v>5400</v>
      </c>
      <c r="G368" s="53" t="s">
        <v>28</v>
      </c>
      <c r="H368" s="57" t="s">
        <v>29</v>
      </c>
      <c r="I368" s="43"/>
      <c r="J368" s="43" t="s">
        <v>834</v>
      </c>
    </row>
    <row r="369" spans="1:10" ht="12.75">
      <c r="A369" s="92" t="s">
        <v>1105</v>
      </c>
      <c r="B369" s="50">
        <v>2</v>
      </c>
      <c r="C369" s="50" t="s">
        <v>65</v>
      </c>
      <c r="D369" s="51" t="s">
        <v>1112</v>
      </c>
      <c r="E369" s="61">
        <v>2156.57</v>
      </c>
      <c r="F369" s="61">
        <v>4313.14</v>
      </c>
      <c r="G369" s="53" t="s">
        <v>34</v>
      </c>
      <c r="H369" s="60" t="s">
        <v>35</v>
      </c>
      <c r="I369" s="43"/>
      <c r="J369" s="43" t="s">
        <v>834</v>
      </c>
    </row>
    <row r="370" spans="1:10" ht="12.75">
      <c r="A370" s="94" t="s">
        <v>1105</v>
      </c>
      <c r="B370" s="67">
        <v>1</v>
      </c>
      <c r="C370" s="67" t="s">
        <v>65</v>
      </c>
      <c r="D370" s="51" t="s">
        <v>1113</v>
      </c>
      <c r="E370" s="52">
        <v>52000</v>
      </c>
      <c r="F370" s="52">
        <f>B370*E370</f>
        <v>52000</v>
      </c>
      <c r="G370" s="53" t="s">
        <v>13</v>
      </c>
      <c r="H370" s="54" t="s">
        <v>14</v>
      </c>
      <c r="I370" s="43"/>
      <c r="J370" s="43" t="s">
        <v>834</v>
      </c>
    </row>
    <row r="371" spans="1:10" ht="12">
      <c r="A371" s="92" t="s">
        <v>446</v>
      </c>
      <c r="B371" s="30">
        <v>3</v>
      </c>
      <c r="C371" s="29" t="s">
        <v>65</v>
      </c>
      <c r="D371" s="22" t="s">
        <v>916</v>
      </c>
      <c r="E371" s="45">
        <v>5600</v>
      </c>
      <c r="F371" s="45">
        <f>B371*E371</f>
        <v>16800</v>
      </c>
      <c r="G371" s="46" t="s">
        <v>10</v>
      </c>
      <c r="H371" s="47" t="s">
        <v>832</v>
      </c>
      <c r="I371" s="43"/>
      <c r="J371" s="48" t="s">
        <v>833</v>
      </c>
    </row>
    <row r="372" spans="1:10" ht="12.75">
      <c r="A372" s="92" t="s">
        <v>446</v>
      </c>
      <c r="B372" s="50">
        <v>2</v>
      </c>
      <c r="C372" s="50" t="s">
        <v>65</v>
      </c>
      <c r="D372" s="22" t="s">
        <v>916</v>
      </c>
      <c r="E372" s="52">
        <v>4200</v>
      </c>
      <c r="F372" s="52">
        <f>B372*E372</f>
        <v>8400</v>
      </c>
      <c r="G372" s="62" t="s">
        <v>79</v>
      </c>
      <c r="H372" s="54" t="s">
        <v>80</v>
      </c>
      <c r="I372" s="43"/>
      <c r="J372" s="43" t="s">
        <v>834</v>
      </c>
    </row>
    <row r="373" spans="1:10" ht="12.75">
      <c r="A373" s="92" t="s">
        <v>446</v>
      </c>
      <c r="B373" s="50">
        <v>3</v>
      </c>
      <c r="C373" s="50" t="s">
        <v>65</v>
      </c>
      <c r="D373" s="22" t="s">
        <v>916</v>
      </c>
      <c r="E373" s="52">
        <v>4500</v>
      </c>
      <c r="F373" s="52">
        <f>B373*E373</f>
        <v>13500</v>
      </c>
      <c r="G373" s="53" t="s">
        <v>15</v>
      </c>
      <c r="H373" s="54" t="s">
        <v>16</v>
      </c>
      <c r="I373" s="43"/>
      <c r="J373" s="43" t="s">
        <v>834</v>
      </c>
    </row>
    <row r="374" spans="1:10" ht="12.75">
      <c r="A374" s="92" t="s">
        <v>448</v>
      </c>
      <c r="B374" s="50">
        <v>1</v>
      </c>
      <c r="C374" s="50" t="s">
        <v>65</v>
      </c>
      <c r="D374" s="51" t="s">
        <v>449</v>
      </c>
      <c r="E374" s="52">
        <v>12600</v>
      </c>
      <c r="F374" s="52">
        <f>B374*E374</f>
        <v>12600</v>
      </c>
      <c r="G374" s="53" t="s">
        <v>28</v>
      </c>
      <c r="H374" s="57" t="s">
        <v>29</v>
      </c>
      <c r="I374" s="43"/>
      <c r="J374" s="43" t="s">
        <v>834</v>
      </c>
    </row>
    <row r="375" spans="1:10" ht="12.75">
      <c r="A375" s="92" t="s">
        <v>448</v>
      </c>
      <c r="B375" s="56">
        <v>2</v>
      </c>
      <c r="C375" s="50" t="s">
        <v>65</v>
      </c>
      <c r="D375" s="51" t="s">
        <v>449</v>
      </c>
      <c r="E375" s="61">
        <v>1619.83</v>
      </c>
      <c r="F375" s="61">
        <v>3239.66</v>
      </c>
      <c r="G375" s="53" t="s">
        <v>34</v>
      </c>
      <c r="H375" s="60" t="s">
        <v>35</v>
      </c>
      <c r="I375" s="43"/>
      <c r="J375" s="43" t="s">
        <v>834</v>
      </c>
    </row>
    <row r="376" spans="1:10" ht="12.75">
      <c r="A376" s="92" t="s">
        <v>448</v>
      </c>
      <c r="B376" s="56">
        <v>2</v>
      </c>
      <c r="C376" s="50" t="s">
        <v>65</v>
      </c>
      <c r="D376" s="51" t="s">
        <v>449</v>
      </c>
      <c r="E376" s="61">
        <v>9848.66</v>
      </c>
      <c r="F376" s="61">
        <v>19697.32</v>
      </c>
      <c r="G376" s="53" t="s">
        <v>34</v>
      </c>
      <c r="H376" s="60" t="s">
        <v>35</v>
      </c>
      <c r="I376" s="43"/>
      <c r="J376" s="43" t="s">
        <v>834</v>
      </c>
    </row>
    <row r="377" spans="1:10" ht="12.75">
      <c r="A377" s="92" t="s">
        <v>1116</v>
      </c>
      <c r="B377" s="50">
        <v>2</v>
      </c>
      <c r="C377" s="50" t="s">
        <v>65</v>
      </c>
      <c r="D377" s="51" t="s">
        <v>1114</v>
      </c>
      <c r="E377" s="52">
        <v>3000</v>
      </c>
      <c r="F377" s="52">
        <f aca="true" t="shared" si="15" ref="F377:F393">B377*E377</f>
        <v>6000</v>
      </c>
      <c r="G377" s="53" t="s">
        <v>15</v>
      </c>
      <c r="H377" s="54" t="s">
        <v>16</v>
      </c>
      <c r="I377" s="43"/>
      <c r="J377" s="43" t="s">
        <v>834</v>
      </c>
    </row>
    <row r="378" spans="1:10" ht="12.75">
      <c r="A378" s="92" t="s">
        <v>1116</v>
      </c>
      <c r="B378" s="50">
        <v>8</v>
      </c>
      <c r="C378" s="50" t="s">
        <v>65</v>
      </c>
      <c r="D378" s="51" t="s">
        <v>1115</v>
      </c>
      <c r="E378" s="52">
        <v>3000</v>
      </c>
      <c r="F378" s="52">
        <f t="shared" si="15"/>
        <v>24000</v>
      </c>
      <c r="G378" s="53" t="s">
        <v>13</v>
      </c>
      <c r="H378" s="54" t="s">
        <v>14</v>
      </c>
      <c r="I378" s="43"/>
      <c r="J378" s="43" t="s">
        <v>834</v>
      </c>
    </row>
    <row r="379" spans="1:10" ht="12.75">
      <c r="A379" s="92" t="s">
        <v>1116</v>
      </c>
      <c r="B379" s="67">
        <v>2</v>
      </c>
      <c r="C379" s="67" t="s">
        <v>65</v>
      </c>
      <c r="D379" s="51" t="s">
        <v>1115</v>
      </c>
      <c r="E379" s="52">
        <v>4000</v>
      </c>
      <c r="F379" s="52">
        <f t="shared" si="15"/>
        <v>8000</v>
      </c>
      <c r="G379" s="53" t="s">
        <v>15</v>
      </c>
      <c r="H379" s="54" t="s">
        <v>16</v>
      </c>
      <c r="I379" s="43"/>
      <c r="J379" s="43" t="s">
        <v>834</v>
      </c>
    </row>
    <row r="380" spans="1:10" ht="12.75">
      <c r="A380" s="92" t="s">
        <v>455</v>
      </c>
      <c r="B380" s="50">
        <v>15</v>
      </c>
      <c r="C380" s="50" t="s">
        <v>202</v>
      </c>
      <c r="D380" s="51" t="s">
        <v>456</v>
      </c>
      <c r="E380" s="52">
        <v>300</v>
      </c>
      <c r="F380" s="52">
        <f t="shared" si="15"/>
        <v>4500</v>
      </c>
      <c r="G380" s="53" t="s">
        <v>15</v>
      </c>
      <c r="H380" s="54" t="s">
        <v>16</v>
      </c>
      <c r="I380" s="43"/>
      <c r="J380" s="43" t="s">
        <v>834</v>
      </c>
    </row>
    <row r="381" spans="1:10" ht="12.75">
      <c r="A381" s="92" t="s">
        <v>457</v>
      </c>
      <c r="B381" s="50">
        <v>15</v>
      </c>
      <c r="C381" s="50" t="s">
        <v>202</v>
      </c>
      <c r="D381" s="51" t="s">
        <v>458</v>
      </c>
      <c r="E381" s="52">
        <v>800</v>
      </c>
      <c r="F381" s="52">
        <f t="shared" si="15"/>
        <v>12000</v>
      </c>
      <c r="G381" s="53" t="s">
        <v>15</v>
      </c>
      <c r="H381" s="54" t="s">
        <v>16</v>
      </c>
      <c r="I381" s="43"/>
      <c r="J381" s="43" t="s">
        <v>834</v>
      </c>
    </row>
    <row r="382" spans="1:10" ht="12.75">
      <c r="A382" s="92" t="s">
        <v>459</v>
      </c>
      <c r="B382" s="56">
        <v>493</v>
      </c>
      <c r="C382" s="50" t="s">
        <v>8</v>
      </c>
      <c r="D382" s="51" t="s">
        <v>460</v>
      </c>
      <c r="E382" s="52">
        <v>9.25</v>
      </c>
      <c r="F382" s="52">
        <f t="shared" si="15"/>
        <v>4560.25</v>
      </c>
      <c r="G382" s="53" t="s">
        <v>25</v>
      </c>
      <c r="H382" s="60" t="s">
        <v>26</v>
      </c>
      <c r="I382" s="43"/>
      <c r="J382" s="43" t="s">
        <v>834</v>
      </c>
    </row>
    <row r="383" spans="1:10" ht="12.75">
      <c r="A383" s="92" t="s">
        <v>461</v>
      </c>
      <c r="B383" s="50">
        <v>28</v>
      </c>
      <c r="C383" s="50" t="s">
        <v>53</v>
      </c>
      <c r="D383" s="51" t="s">
        <v>462</v>
      </c>
      <c r="E383" s="52">
        <v>145</v>
      </c>
      <c r="F383" s="52">
        <f t="shared" si="15"/>
        <v>4060</v>
      </c>
      <c r="G383" s="53" t="s">
        <v>25</v>
      </c>
      <c r="H383" s="60" t="s">
        <v>26</v>
      </c>
      <c r="I383" s="43"/>
      <c r="J383" s="43" t="s">
        <v>834</v>
      </c>
    </row>
    <row r="384" spans="1:10" ht="12.75">
      <c r="A384" s="92" t="s">
        <v>461</v>
      </c>
      <c r="B384" s="65">
        <v>80</v>
      </c>
      <c r="C384" s="65" t="s">
        <v>53</v>
      </c>
      <c r="D384" s="51" t="s">
        <v>462</v>
      </c>
      <c r="E384" s="52">
        <v>140</v>
      </c>
      <c r="F384" s="52">
        <f t="shared" si="15"/>
        <v>11200</v>
      </c>
      <c r="G384" s="62" t="s">
        <v>50</v>
      </c>
      <c r="H384" s="54" t="s">
        <v>51</v>
      </c>
      <c r="I384" s="43"/>
      <c r="J384" s="43" t="s">
        <v>834</v>
      </c>
    </row>
    <row r="385" spans="1:10" ht="12.75">
      <c r="A385" s="92" t="s">
        <v>461</v>
      </c>
      <c r="B385" s="65">
        <v>20</v>
      </c>
      <c r="C385" s="65" t="s">
        <v>53</v>
      </c>
      <c r="D385" s="51" t="s">
        <v>462</v>
      </c>
      <c r="E385" s="52">
        <v>150</v>
      </c>
      <c r="F385" s="52">
        <f t="shared" si="15"/>
        <v>3000</v>
      </c>
      <c r="G385" s="62" t="s">
        <v>50</v>
      </c>
      <c r="H385" s="54" t="s">
        <v>51</v>
      </c>
      <c r="I385" s="43"/>
      <c r="J385" s="43" t="s">
        <v>834</v>
      </c>
    </row>
    <row r="386" spans="1:10" ht="12.75">
      <c r="A386" s="92" t="s">
        <v>461</v>
      </c>
      <c r="B386" s="65">
        <v>20</v>
      </c>
      <c r="C386" s="65" t="s">
        <v>53</v>
      </c>
      <c r="D386" s="51" t="s">
        <v>462</v>
      </c>
      <c r="E386" s="52">
        <v>150</v>
      </c>
      <c r="F386" s="52">
        <f t="shared" si="15"/>
        <v>3000</v>
      </c>
      <c r="G386" s="62" t="s">
        <v>50</v>
      </c>
      <c r="H386" s="54" t="s">
        <v>51</v>
      </c>
      <c r="I386" s="43"/>
      <c r="J386" s="43" t="s">
        <v>834</v>
      </c>
    </row>
    <row r="387" spans="1:10" ht="12.75">
      <c r="A387" s="92" t="s">
        <v>461</v>
      </c>
      <c r="B387" s="65">
        <v>50</v>
      </c>
      <c r="C387" s="65" t="s">
        <v>53</v>
      </c>
      <c r="D387" s="51" t="s">
        <v>462</v>
      </c>
      <c r="E387" s="52">
        <v>140</v>
      </c>
      <c r="F387" s="52">
        <f t="shared" si="15"/>
        <v>7000</v>
      </c>
      <c r="G387" s="62" t="s">
        <v>50</v>
      </c>
      <c r="H387" s="54" t="s">
        <v>51</v>
      </c>
      <c r="I387" s="43"/>
      <c r="J387" s="43" t="s">
        <v>834</v>
      </c>
    </row>
    <row r="388" spans="1:10" ht="12.75">
      <c r="A388" s="92" t="s">
        <v>461</v>
      </c>
      <c r="B388" s="50">
        <v>12</v>
      </c>
      <c r="C388" s="50" t="s">
        <v>53</v>
      </c>
      <c r="D388" s="51" t="s">
        <v>462</v>
      </c>
      <c r="E388" s="52">
        <v>110</v>
      </c>
      <c r="F388" s="52">
        <f t="shared" si="15"/>
        <v>1320</v>
      </c>
      <c r="G388" s="53" t="s">
        <v>20</v>
      </c>
      <c r="H388" s="57" t="s">
        <v>21</v>
      </c>
      <c r="I388" s="43"/>
      <c r="J388" s="43" t="s">
        <v>834</v>
      </c>
    </row>
    <row r="389" spans="1:10" ht="12.75">
      <c r="A389" s="92" t="s">
        <v>461</v>
      </c>
      <c r="B389" s="50">
        <v>115</v>
      </c>
      <c r="C389" s="50" t="s">
        <v>53</v>
      </c>
      <c r="D389" s="51" t="s">
        <v>462</v>
      </c>
      <c r="E389" s="52">
        <v>120</v>
      </c>
      <c r="F389" s="52">
        <f t="shared" si="15"/>
        <v>13800</v>
      </c>
      <c r="G389" s="53" t="s">
        <v>20</v>
      </c>
      <c r="H389" s="57" t="s">
        <v>21</v>
      </c>
      <c r="I389" s="43"/>
      <c r="J389" s="43" t="s">
        <v>834</v>
      </c>
    </row>
    <row r="390" spans="1:10" ht="12.75">
      <c r="A390" s="92" t="s">
        <v>461</v>
      </c>
      <c r="B390" s="67">
        <v>234</v>
      </c>
      <c r="C390" s="67" t="s">
        <v>53</v>
      </c>
      <c r="D390" s="51" t="s">
        <v>462</v>
      </c>
      <c r="E390" s="52">
        <v>130</v>
      </c>
      <c r="F390" s="52">
        <f t="shared" si="15"/>
        <v>30420</v>
      </c>
      <c r="G390" s="53" t="s">
        <v>20</v>
      </c>
      <c r="H390" s="57" t="s">
        <v>21</v>
      </c>
      <c r="I390" s="43"/>
      <c r="J390" s="43" t="s">
        <v>834</v>
      </c>
    </row>
    <row r="391" spans="1:10" ht="12.75">
      <c r="A391" s="92" t="s">
        <v>467</v>
      </c>
      <c r="B391" s="50">
        <v>23</v>
      </c>
      <c r="C391" s="50" t="s">
        <v>60</v>
      </c>
      <c r="D391" s="51" t="s">
        <v>468</v>
      </c>
      <c r="E391" s="52">
        <v>63</v>
      </c>
      <c r="F391" s="52">
        <f t="shared" si="15"/>
        <v>1449</v>
      </c>
      <c r="G391" s="53" t="s">
        <v>25</v>
      </c>
      <c r="H391" s="60" t="s">
        <v>26</v>
      </c>
      <c r="I391" s="43"/>
      <c r="J391" s="43" t="s">
        <v>834</v>
      </c>
    </row>
    <row r="392" spans="1:10" ht="12.75">
      <c r="A392" s="92" t="s">
        <v>471</v>
      </c>
      <c r="B392" s="65">
        <v>2500</v>
      </c>
      <c r="C392" s="65" t="s">
        <v>60</v>
      </c>
      <c r="D392" s="51" t="s">
        <v>470</v>
      </c>
      <c r="E392" s="52">
        <v>7</v>
      </c>
      <c r="F392" s="52">
        <f t="shared" si="15"/>
        <v>17500</v>
      </c>
      <c r="G392" s="62" t="s">
        <v>50</v>
      </c>
      <c r="H392" s="54" t="s">
        <v>51</v>
      </c>
      <c r="I392" s="43"/>
      <c r="J392" s="43" t="s">
        <v>834</v>
      </c>
    </row>
    <row r="393" spans="1:10" ht="12.75">
      <c r="A393" s="92" t="s">
        <v>471</v>
      </c>
      <c r="B393" s="65">
        <v>1050</v>
      </c>
      <c r="C393" s="65" t="s">
        <v>60</v>
      </c>
      <c r="D393" s="51" t="s">
        <v>470</v>
      </c>
      <c r="E393" s="52">
        <v>7</v>
      </c>
      <c r="F393" s="52">
        <f t="shared" si="15"/>
        <v>7350</v>
      </c>
      <c r="G393" s="62" t="s">
        <v>50</v>
      </c>
      <c r="H393" s="54" t="s">
        <v>51</v>
      </c>
      <c r="I393" s="43"/>
      <c r="J393" s="43" t="s">
        <v>834</v>
      </c>
    </row>
    <row r="394" spans="1:10" ht="12.75">
      <c r="A394" s="92" t="s">
        <v>471</v>
      </c>
      <c r="B394" s="50">
        <v>35466</v>
      </c>
      <c r="C394" s="50" t="s">
        <v>60</v>
      </c>
      <c r="D394" s="51" t="s">
        <v>470</v>
      </c>
      <c r="E394" s="61">
        <v>3.67</v>
      </c>
      <c r="F394" s="61">
        <v>130160.22</v>
      </c>
      <c r="G394" s="53" t="s">
        <v>34</v>
      </c>
      <c r="H394" s="60" t="s">
        <v>35</v>
      </c>
      <c r="I394" s="43"/>
      <c r="J394" s="43" t="s">
        <v>834</v>
      </c>
    </row>
    <row r="395" spans="1:10" ht="12.75">
      <c r="A395" s="92" t="s">
        <v>471</v>
      </c>
      <c r="B395" s="50">
        <v>50</v>
      </c>
      <c r="C395" s="50" t="s">
        <v>60</v>
      </c>
      <c r="D395" s="51" t="s">
        <v>470</v>
      </c>
      <c r="E395" s="52">
        <v>10</v>
      </c>
      <c r="F395" s="52">
        <f>B395*E395</f>
        <v>500</v>
      </c>
      <c r="G395" s="53" t="s">
        <v>13</v>
      </c>
      <c r="H395" s="54" t="s">
        <v>14</v>
      </c>
      <c r="I395" s="43"/>
      <c r="J395" s="43" t="s">
        <v>834</v>
      </c>
    </row>
    <row r="396" spans="1:10" ht="12.75">
      <c r="A396" s="92" t="s">
        <v>472</v>
      </c>
      <c r="B396" s="50">
        <v>34381</v>
      </c>
      <c r="C396" s="50" t="s">
        <v>60</v>
      </c>
      <c r="D396" s="51" t="s">
        <v>473</v>
      </c>
      <c r="E396" s="61">
        <v>3.96</v>
      </c>
      <c r="F396" s="61">
        <v>136148.76</v>
      </c>
      <c r="G396" s="53" t="s">
        <v>34</v>
      </c>
      <c r="H396" s="60" t="s">
        <v>35</v>
      </c>
      <c r="I396" s="43"/>
      <c r="J396" s="43" t="s">
        <v>834</v>
      </c>
    </row>
    <row r="397" spans="1:10" ht="12.75">
      <c r="A397" s="92" t="s">
        <v>472</v>
      </c>
      <c r="B397" s="50">
        <v>250</v>
      </c>
      <c r="C397" s="50" t="s">
        <v>60</v>
      </c>
      <c r="D397" s="51" t="s">
        <v>473</v>
      </c>
      <c r="E397" s="52">
        <v>6</v>
      </c>
      <c r="F397" s="52">
        <f>B397*E397</f>
        <v>1500</v>
      </c>
      <c r="G397" s="53" t="s">
        <v>15</v>
      </c>
      <c r="H397" s="54" t="s">
        <v>16</v>
      </c>
      <c r="I397" s="43"/>
      <c r="J397" s="43" t="s">
        <v>834</v>
      </c>
    </row>
    <row r="398" spans="1:10" ht="12.75">
      <c r="A398" s="92" t="s">
        <v>472</v>
      </c>
      <c r="B398" s="46">
        <v>508</v>
      </c>
      <c r="C398" s="46" t="s">
        <v>60</v>
      </c>
      <c r="D398" s="51" t="s">
        <v>473</v>
      </c>
      <c r="E398" s="55">
        <v>6.5</v>
      </c>
      <c r="F398" s="55">
        <v>3302</v>
      </c>
      <c r="G398" s="46" t="s">
        <v>764</v>
      </c>
      <c r="H398" s="43" t="s">
        <v>765</v>
      </c>
      <c r="I398" s="43"/>
      <c r="J398" s="48" t="s">
        <v>833</v>
      </c>
    </row>
    <row r="399" spans="1:10" ht="12.75">
      <c r="A399" s="92" t="s">
        <v>474</v>
      </c>
      <c r="B399" s="50">
        <v>294</v>
      </c>
      <c r="C399" s="50" t="s">
        <v>60</v>
      </c>
      <c r="D399" s="51" t="s">
        <v>475</v>
      </c>
      <c r="E399" s="52">
        <v>6</v>
      </c>
      <c r="F399" s="52">
        <f>B399*E399</f>
        <v>1764</v>
      </c>
      <c r="G399" s="62" t="s">
        <v>79</v>
      </c>
      <c r="H399" s="54" t="s">
        <v>80</v>
      </c>
      <c r="I399" s="43"/>
      <c r="J399" s="43" t="s">
        <v>834</v>
      </c>
    </row>
    <row r="400" spans="1:10" ht="12.75">
      <c r="A400" s="92" t="s">
        <v>474</v>
      </c>
      <c r="B400" s="50">
        <v>12495</v>
      </c>
      <c r="C400" s="50" t="s">
        <v>60</v>
      </c>
      <c r="D400" s="51" t="s">
        <v>475</v>
      </c>
      <c r="E400" s="52">
        <v>2</v>
      </c>
      <c r="F400" s="52">
        <f>B400*E400</f>
        <v>24990</v>
      </c>
      <c r="G400" s="53" t="s">
        <v>13</v>
      </c>
      <c r="H400" s="54" t="s">
        <v>14</v>
      </c>
      <c r="I400" s="43"/>
      <c r="J400" s="43" t="s">
        <v>834</v>
      </c>
    </row>
    <row r="401" spans="1:10" ht="12.75">
      <c r="A401" s="92" t="s">
        <v>474</v>
      </c>
      <c r="B401" s="56">
        <v>12300</v>
      </c>
      <c r="C401" s="50" t="s">
        <v>60</v>
      </c>
      <c r="D401" s="51" t="s">
        <v>475</v>
      </c>
      <c r="E401" s="52">
        <v>3</v>
      </c>
      <c r="F401" s="52">
        <f>B401*E401</f>
        <v>36900</v>
      </c>
      <c r="G401" s="53" t="s">
        <v>20</v>
      </c>
      <c r="H401" s="57" t="s">
        <v>21</v>
      </c>
      <c r="I401" s="43"/>
      <c r="J401" s="43" t="s">
        <v>834</v>
      </c>
    </row>
    <row r="402" spans="1:10" ht="12.75">
      <c r="A402" s="92" t="s">
        <v>1117</v>
      </c>
      <c r="B402" s="56">
        <v>1000</v>
      </c>
      <c r="C402" s="50" t="s">
        <v>60</v>
      </c>
      <c r="D402" s="51" t="s">
        <v>1120</v>
      </c>
      <c r="E402" s="52">
        <v>4</v>
      </c>
      <c r="F402" s="52">
        <f>B402*E402</f>
        <v>4000</v>
      </c>
      <c r="G402" s="53" t="s">
        <v>15</v>
      </c>
      <c r="H402" s="54" t="s">
        <v>16</v>
      </c>
      <c r="I402" s="43"/>
      <c r="J402" s="43" t="s">
        <v>834</v>
      </c>
    </row>
    <row r="403" spans="1:10" ht="12.75">
      <c r="A403" s="92" t="s">
        <v>480</v>
      </c>
      <c r="B403" s="56">
        <v>1000</v>
      </c>
      <c r="C403" s="50" t="s">
        <v>60</v>
      </c>
      <c r="D403" s="51" t="s">
        <v>481</v>
      </c>
      <c r="E403" s="52">
        <v>2</v>
      </c>
      <c r="F403" s="52">
        <f>B403*E403</f>
        <v>2000</v>
      </c>
      <c r="G403" s="53" t="s">
        <v>15</v>
      </c>
      <c r="H403" s="54" t="s">
        <v>16</v>
      </c>
      <c r="I403" s="43"/>
      <c r="J403" s="43" t="s">
        <v>834</v>
      </c>
    </row>
    <row r="404" spans="1:10" ht="12.75">
      <c r="A404" s="92" t="s">
        <v>480</v>
      </c>
      <c r="B404" s="50">
        <v>37553</v>
      </c>
      <c r="C404" s="50" t="s">
        <v>60</v>
      </c>
      <c r="D404" s="51" t="s">
        <v>481</v>
      </c>
      <c r="E404" s="61">
        <v>0.36</v>
      </c>
      <c r="F404" s="61">
        <v>13519.08</v>
      </c>
      <c r="G404" s="53" t="s">
        <v>34</v>
      </c>
      <c r="H404" s="60" t="s">
        <v>35</v>
      </c>
      <c r="I404" s="43"/>
      <c r="J404" s="43" t="s">
        <v>834</v>
      </c>
    </row>
    <row r="405" spans="1:10" ht="12.75">
      <c r="A405" s="92" t="s">
        <v>1117</v>
      </c>
      <c r="B405" s="50">
        <v>750</v>
      </c>
      <c r="C405" s="50" t="s">
        <v>60</v>
      </c>
      <c r="D405" s="51" t="s">
        <v>1120</v>
      </c>
      <c r="E405" s="52">
        <v>4</v>
      </c>
      <c r="F405" s="52">
        <f>B405*E405</f>
        <v>3000</v>
      </c>
      <c r="G405" s="53" t="s">
        <v>15</v>
      </c>
      <c r="H405" s="54" t="s">
        <v>16</v>
      </c>
      <c r="I405" s="43"/>
      <c r="J405" s="43" t="s">
        <v>834</v>
      </c>
    </row>
    <row r="406" spans="1:10" ht="12.75">
      <c r="A406" s="92" t="s">
        <v>488</v>
      </c>
      <c r="B406" s="50">
        <v>750</v>
      </c>
      <c r="C406" s="50" t="s">
        <v>60</v>
      </c>
      <c r="D406" s="51" t="s">
        <v>1119</v>
      </c>
      <c r="E406" s="52">
        <v>2</v>
      </c>
      <c r="F406" s="52">
        <f>B406*E406</f>
        <v>1500</v>
      </c>
      <c r="G406" s="53" t="s">
        <v>15</v>
      </c>
      <c r="H406" s="54" t="s">
        <v>16</v>
      </c>
      <c r="I406" s="43"/>
      <c r="J406" s="43" t="s">
        <v>834</v>
      </c>
    </row>
    <row r="407" spans="1:10" ht="12.75">
      <c r="A407" s="92" t="s">
        <v>486</v>
      </c>
      <c r="B407" s="56">
        <v>7334</v>
      </c>
      <c r="C407" s="50" t="s">
        <v>60</v>
      </c>
      <c r="D407" s="51" t="s">
        <v>487</v>
      </c>
      <c r="E407" s="52">
        <v>1</v>
      </c>
      <c r="F407" s="52">
        <f>B407*E407</f>
        <v>7334</v>
      </c>
      <c r="G407" s="53" t="s">
        <v>28</v>
      </c>
      <c r="H407" s="57" t="s">
        <v>29</v>
      </c>
      <c r="I407" s="43"/>
      <c r="J407" s="43" t="s">
        <v>834</v>
      </c>
    </row>
    <row r="408" spans="1:10" ht="12.75">
      <c r="A408" s="92" t="s">
        <v>486</v>
      </c>
      <c r="B408" s="56">
        <v>5807</v>
      </c>
      <c r="C408" s="50" t="s">
        <v>60</v>
      </c>
      <c r="D408" s="51" t="s">
        <v>487</v>
      </c>
      <c r="E408" s="52">
        <v>1.5</v>
      </c>
      <c r="F408" s="52">
        <f>B408*E408</f>
        <v>8710.5</v>
      </c>
      <c r="G408" s="53" t="s">
        <v>25</v>
      </c>
      <c r="H408" s="60" t="s">
        <v>26</v>
      </c>
      <c r="I408" s="43"/>
      <c r="J408" s="43" t="s">
        <v>834</v>
      </c>
    </row>
    <row r="409" spans="1:10" ht="12.75">
      <c r="A409" s="92" t="s">
        <v>488</v>
      </c>
      <c r="B409" s="50">
        <v>75</v>
      </c>
      <c r="C409" s="50" t="s">
        <v>60</v>
      </c>
      <c r="D409" s="51" t="s">
        <v>1118</v>
      </c>
      <c r="E409" s="52">
        <v>10</v>
      </c>
      <c r="F409" s="52">
        <f>B409*E409</f>
        <v>750</v>
      </c>
      <c r="G409" s="53" t="s">
        <v>20</v>
      </c>
      <c r="H409" s="57" t="s">
        <v>21</v>
      </c>
      <c r="I409" s="43"/>
      <c r="J409" s="43" t="s">
        <v>834</v>
      </c>
    </row>
    <row r="410" spans="1:10" ht="12.75">
      <c r="A410" s="92" t="s">
        <v>489</v>
      </c>
      <c r="B410" s="56">
        <v>37553</v>
      </c>
      <c r="C410" s="50" t="s">
        <v>60</v>
      </c>
      <c r="D410" s="51" t="s">
        <v>490</v>
      </c>
      <c r="E410" s="61">
        <v>1.68</v>
      </c>
      <c r="F410" s="61">
        <v>63089.04</v>
      </c>
      <c r="G410" s="53" t="s">
        <v>34</v>
      </c>
      <c r="H410" s="60" t="s">
        <v>35</v>
      </c>
      <c r="I410" s="43"/>
      <c r="J410" s="43" t="s">
        <v>834</v>
      </c>
    </row>
    <row r="411" spans="1:10" ht="12.75">
      <c r="A411" s="92" t="s">
        <v>489</v>
      </c>
      <c r="B411" s="50">
        <v>5157</v>
      </c>
      <c r="C411" s="50" t="s">
        <v>60</v>
      </c>
      <c r="D411" s="51" t="s">
        <v>490</v>
      </c>
      <c r="E411" s="52">
        <v>6.5</v>
      </c>
      <c r="F411" s="52">
        <f>B411*E411</f>
        <v>33520.5</v>
      </c>
      <c r="G411" s="53" t="s">
        <v>25</v>
      </c>
      <c r="H411" s="60" t="s">
        <v>26</v>
      </c>
      <c r="I411" s="43"/>
      <c r="J411" s="43" t="s">
        <v>834</v>
      </c>
    </row>
    <row r="412" spans="1:10" ht="12.75">
      <c r="A412" s="92" t="s">
        <v>491</v>
      </c>
      <c r="B412" s="50">
        <v>81</v>
      </c>
      <c r="C412" s="50" t="s">
        <v>60</v>
      </c>
      <c r="D412" s="51" t="s">
        <v>492</v>
      </c>
      <c r="E412" s="52">
        <v>2.82</v>
      </c>
      <c r="F412" s="52">
        <f>B412*E412</f>
        <v>228.42</v>
      </c>
      <c r="G412" s="53" t="s">
        <v>25</v>
      </c>
      <c r="H412" s="60" t="s">
        <v>26</v>
      </c>
      <c r="I412" s="43"/>
      <c r="J412" s="43" t="s">
        <v>834</v>
      </c>
    </row>
    <row r="413" spans="1:10" ht="12.75">
      <c r="A413" s="92" t="s">
        <v>491</v>
      </c>
      <c r="B413" s="56">
        <v>317</v>
      </c>
      <c r="C413" s="50" t="s">
        <v>60</v>
      </c>
      <c r="D413" s="51" t="s">
        <v>493</v>
      </c>
      <c r="E413" s="52">
        <v>4.89</v>
      </c>
      <c r="F413" s="52">
        <f>B413*E413</f>
        <v>1550.1299999999999</v>
      </c>
      <c r="G413" s="53" t="s">
        <v>25</v>
      </c>
      <c r="H413" s="60" t="s">
        <v>26</v>
      </c>
      <c r="I413" s="43"/>
      <c r="J413" s="43" t="s">
        <v>834</v>
      </c>
    </row>
    <row r="414" spans="1:10" ht="12.75">
      <c r="A414" s="92" t="s">
        <v>491</v>
      </c>
      <c r="B414" s="50">
        <v>137</v>
      </c>
      <c r="C414" s="50" t="s">
        <v>60</v>
      </c>
      <c r="D414" s="51" t="s">
        <v>494</v>
      </c>
      <c r="E414" s="52">
        <v>6</v>
      </c>
      <c r="F414" s="52">
        <f>B414*E414</f>
        <v>822</v>
      </c>
      <c r="G414" s="53" t="s">
        <v>20</v>
      </c>
      <c r="H414" s="57" t="s">
        <v>21</v>
      </c>
      <c r="I414" s="43"/>
      <c r="J414" s="43" t="s">
        <v>834</v>
      </c>
    </row>
    <row r="415" spans="1:10" ht="12.75">
      <c r="A415" s="92" t="s">
        <v>491</v>
      </c>
      <c r="B415" s="46">
        <v>583</v>
      </c>
      <c r="C415" s="46" t="s">
        <v>60</v>
      </c>
      <c r="D415" s="51" t="s">
        <v>492</v>
      </c>
      <c r="E415" s="55">
        <v>3</v>
      </c>
      <c r="F415" s="55">
        <v>1749</v>
      </c>
      <c r="G415" s="46" t="s">
        <v>764</v>
      </c>
      <c r="H415" s="43" t="s">
        <v>765</v>
      </c>
      <c r="I415" s="43"/>
      <c r="J415" s="48" t="s">
        <v>833</v>
      </c>
    </row>
    <row r="416" spans="1:10" ht="12">
      <c r="A416" s="92" t="s">
        <v>491</v>
      </c>
      <c r="B416" s="46">
        <v>444</v>
      </c>
      <c r="C416" s="46" t="s">
        <v>60</v>
      </c>
      <c r="D416" s="43" t="s">
        <v>807</v>
      </c>
      <c r="E416" s="55">
        <v>3.6</v>
      </c>
      <c r="F416" s="55">
        <v>1598.4</v>
      </c>
      <c r="G416" s="46" t="s">
        <v>764</v>
      </c>
      <c r="H416" s="43" t="s">
        <v>765</v>
      </c>
      <c r="I416" s="43"/>
      <c r="J416" s="48" t="s">
        <v>833</v>
      </c>
    </row>
    <row r="417" spans="1:10" ht="12.75">
      <c r="A417" s="92" t="s">
        <v>491</v>
      </c>
      <c r="B417" s="50">
        <v>250</v>
      </c>
      <c r="C417" s="50" t="s">
        <v>60</v>
      </c>
      <c r="D417" s="51" t="s">
        <v>496</v>
      </c>
      <c r="E417" s="52">
        <v>5</v>
      </c>
      <c r="F417" s="52">
        <f aca="true" t="shared" si="16" ref="F417:F426">B417*E417</f>
        <v>1250</v>
      </c>
      <c r="G417" s="53" t="s">
        <v>15</v>
      </c>
      <c r="H417" s="54" t="s">
        <v>16</v>
      </c>
      <c r="I417" s="43"/>
      <c r="J417" s="43" t="s">
        <v>834</v>
      </c>
    </row>
    <row r="418" spans="1:10" ht="12.75">
      <c r="A418" s="92" t="s">
        <v>491</v>
      </c>
      <c r="B418" s="67">
        <v>250</v>
      </c>
      <c r="C418" s="67" t="s">
        <v>60</v>
      </c>
      <c r="D418" s="51" t="s">
        <v>498</v>
      </c>
      <c r="E418" s="52">
        <v>5</v>
      </c>
      <c r="F418" s="52">
        <f t="shared" si="16"/>
        <v>1250</v>
      </c>
      <c r="G418" s="53" t="s">
        <v>15</v>
      </c>
      <c r="H418" s="54" t="s">
        <v>16</v>
      </c>
      <c r="I418" s="43"/>
      <c r="J418" s="43" t="s">
        <v>834</v>
      </c>
    </row>
    <row r="419" spans="1:10" ht="12.75">
      <c r="A419" s="92" t="s">
        <v>499</v>
      </c>
      <c r="B419" s="56">
        <v>22</v>
      </c>
      <c r="C419" s="50" t="s">
        <v>65</v>
      </c>
      <c r="D419" s="51" t="s">
        <v>500</v>
      </c>
      <c r="E419" s="52">
        <v>748</v>
      </c>
      <c r="F419" s="52">
        <f t="shared" si="16"/>
        <v>16456</v>
      </c>
      <c r="G419" s="53" t="s">
        <v>25</v>
      </c>
      <c r="H419" s="60" t="s">
        <v>26</v>
      </c>
      <c r="I419" s="43"/>
      <c r="J419" s="43" t="s">
        <v>834</v>
      </c>
    </row>
    <row r="420" spans="1:10" ht="12.75">
      <c r="A420" s="92" t="s">
        <v>499</v>
      </c>
      <c r="B420" s="50">
        <v>19</v>
      </c>
      <c r="C420" s="50" t="s">
        <v>65</v>
      </c>
      <c r="D420" s="51" t="s">
        <v>501</v>
      </c>
      <c r="E420" s="52">
        <v>748</v>
      </c>
      <c r="F420" s="52">
        <f t="shared" si="16"/>
        <v>14212</v>
      </c>
      <c r="G420" s="53" t="s">
        <v>25</v>
      </c>
      <c r="H420" s="60" t="s">
        <v>26</v>
      </c>
      <c r="I420" s="43"/>
      <c r="J420" s="43" t="s">
        <v>834</v>
      </c>
    </row>
    <row r="421" spans="1:10" ht="12.75">
      <c r="A421" s="92" t="s">
        <v>499</v>
      </c>
      <c r="B421" s="50">
        <v>25</v>
      </c>
      <c r="C421" s="50" t="s">
        <v>65</v>
      </c>
      <c r="D421" s="51" t="s">
        <v>502</v>
      </c>
      <c r="E421" s="52">
        <v>460</v>
      </c>
      <c r="F421" s="52">
        <f t="shared" si="16"/>
        <v>11500</v>
      </c>
      <c r="G421" s="53" t="s">
        <v>25</v>
      </c>
      <c r="H421" s="60" t="s">
        <v>26</v>
      </c>
      <c r="I421" s="43"/>
      <c r="J421" s="43" t="s">
        <v>834</v>
      </c>
    </row>
    <row r="422" spans="1:10" ht="12.75">
      <c r="A422" s="92" t="s">
        <v>499</v>
      </c>
      <c r="B422" s="50">
        <v>7</v>
      </c>
      <c r="C422" s="50" t="s">
        <v>65</v>
      </c>
      <c r="D422" s="51" t="s">
        <v>503</v>
      </c>
      <c r="E422" s="52">
        <v>569</v>
      </c>
      <c r="F422" s="52">
        <f t="shared" si="16"/>
        <v>3983</v>
      </c>
      <c r="G422" s="53" t="s">
        <v>25</v>
      </c>
      <c r="H422" s="60" t="s">
        <v>26</v>
      </c>
      <c r="I422" s="43"/>
      <c r="J422" s="43" t="s">
        <v>834</v>
      </c>
    </row>
    <row r="423" spans="1:10" ht="12.75">
      <c r="A423" s="92" t="s">
        <v>499</v>
      </c>
      <c r="B423" s="56">
        <v>13</v>
      </c>
      <c r="C423" s="50" t="s">
        <v>65</v>
      </c>
      <c r="D423" s="51" t="s">
        <v>504</v>
      </c>
      <c r="E423" s="52">
        <v>460</v>
      </c>
      <c r="F423" s="52">
        <f t="shared" si="16"/>
        <v>5980</v>
      </c>
      <c r="G423" s="53" t="s">
        <v>25</v>
      </c>
      <c r="H423" s="60" t="s">
        <v>26</v>
      </c>
      <c r="I423" s="43"/>
      <c r="J423" s="43" t="s">
        <v>834</v>
      </c>
    </row>
    <row r="424" spans="1:10" ht="12.75">
      <c r="A424" s="92" t="s">
        <v>499</v>
      </c>
      <c r="B424" s="56">
        <v>7</v>
      </c>
      <c r="C424" s="50" t="s">
        <v>65</v>
      </c>
      <c r="D424" s="51" t="s">
        <v>505</v>
      </c>
      <c r="E424" s="52">
        <v>460</v>
      </c>
      <c r="F424" s="52">
        <f t="shared" si="16"/>
        <v>3220</v>
      </c>
      <c r="G424" s="53" t="s">
        <v>25</v>
      </c>
      <c r="H424" s="60" t="s">
        <v>26</v>
      </c>
      <c r="I424" s="43"/>
      <c r="J424" s="43" t="s">
        <v>834</v>
      </c>
    </row>
    <row r="425" spans="1:10" ht="12.75">
      <c r="A425" s="92" t="s">
        <v>499</v>
      </c>
      <c r="B425" s="56">
        <v>10</v>
      </c>
      <c r="C425" s="50" t="s">
        <v>65</v>
      </c>
      <c r="D425" s="51" t="s">
        <v>506</v>
      </c>
      <c r="E425" s="52">
        <v>316</v>
      </c>
      <c r="F425" s="52">
        <f t="shared" si="16"/>
        <v>3160</v>
      </c>
      <c r="G425" s="53" t="s">
        <v>25</v>
      </c>
      <c r="H425" s="60" t="s">
        <v>26</v>
      </c>
      <c r="I425" s="43"/>
      <c r="J425" s="43" t="s">
        <v>834</v>
      </c>
    </row>
    <row r="426" spans="1:10" ht="12.75">
      <c r="A426" s="92" t="s">
        <v>499</v>
      </c>
      <c r="B426" s="50">
        <v>11</v>
      </c>
      <c r="C426" s="50" t="s">
        <v>65</v>
      </c>
      <c r="D426" s="51" t="s">
        <v>507</v>
      </c>
      <c r="E426" s="52">
        <v>339</v>
      </c>
      <c r="F426" s="52">
        <f t="shared" si="16"/>
        <v>3729</v>
      </c>
      <c r="G426" s="53" t="s">
        <v>25</v>
      </c>
      <c r="H426" s="60" t="s">
        <v>26</v>
      </c>
      <c r="I426" s="43"/>
      <c r="J426" s="43" t="s">
        <v>834</v>
      </c>
    </row>
    <row r="427" spans="1:10" ht="12.75">
      <c r="A427" s="92" t="s">
        <v>499</v>
      </c>
      <c r="B427" s="56">
        <v>98</v>
      </c>
      <c r="C427" s="50" t="s">
        <v>65</v>
      </c>
      <c r="D427" s="51" t="s">
        <v>1121</v>
      </c>
      <c r="E427" s="61">
        <v>552.35</v>
      </c>
      <c r="F427" s="61">
        <v>54130.3</v>
      </c>
      <c r="G427" s="53" t="s">
        <v>34</v>
      </c>
      <c r="H427" s="60" t="s">
        <v>35</v>
      </c>
      <c r="I427" s="43"/>
      <c r="J427" s="43" t="s">
        <v>834</v>
      </c>
    </row>
    <row r="428" spans="1:10" ht="12.75">
      <c r="A428" s="92" t="s">
        <v>499</v>
      </c>
      <c r="B428" s="56">
        <v>192</v>
      </c>
      <c r="C428" s="50" t="s">
        <v>65</v>
      </c>
      <c r="D428" s="51" t="s">
        <v>1122</v>
      </c>
      <c r="E428" s="61">
        <v>840.53</v>
      </c>
      <c r="F428" s="61">
        <v>161381.76</v>
      </c>
      <c r="G428" s="53" t="s">
        <v>34</v>
      </c>
      <c r="H428" s="60" t="s">
        <v>35</v>
      </c>
      <c r="I428" s="43"/>
      <c r="J428" s="43" t="s">
        <v>834</v>
      </c>
    </row>
    <row r="429" spans="1:10" ht="12.75">
      <c r="A429" s="92" t="s">
        <v>512</v>
      </c>
      <c r="B429" s="50">
        <v>1</v>
      </c>
      <c r="C429" s="50" t="s">
        <v>18</v>
      </c>
      <c r="D429" s="51" t="s">
        <v>1123</v>
      </c>
      <c r="E429" s="52">
        <v>55000</v>
      </c>
      <c r="F429" s="52">
        <f>B429*E429</f>
        <v>55000</v>
      </c>
      <c r="G429" s="53" t="s">
        <v>20</v>
      </c>
      <c r="H429" s="57" t="s">
        <v>21</v>
      </c>
      <c r="I429" s="43"/>
      <c r="J429" s="43" t="s">
        <v>834</v>
      </c>
    </row>
    <row r="430" spans="1:10" ht="12.75">
      <c r="A430" s="92" t="s">
        <v>514</v>
      </c>
      <c r="B430" s="50">
        <v>11384</v>
      </c>
      <c r="C430" s="50" t="s">
        <v>60</v>
      </c>
      <c r="D430" s="51" t="s">
        <v>490</v>
      </c>
      <c r="E430" s="61">
        <v>2.88</v>
      </c>
      <c r="F430" s="61">
        <v>32785.92</v>
      </c>
      <c r="G430" s="53" t="s">
        <v>34</v>
      </c>
      <c r="H430" s="60" t="s">
        <v>35</v>
      </c>
      <c r="I430" s="43"/>
      <c r="J430" s="43" t="s">
        <v>834</v>
      </c>
    </row>
    <row r="431" spans="1:10" ht="12.75">
      <c r="A431" s="94" t="s">
        <v>514</v>
      </c>
      <c r="B431" s="67">
        <v>939</v>
      </c>
      <c r="C431" s="67" t="s">
        <v>60</v>
      </c>
      <c r="D431" s="51" t="s">
        <v>490</v>
      </c>
      <c r="E431" s="52">
        <v>8</v>
      </c>
      <c r="F431" s="52">
        <f>B431*E431</f>
        <v>7512</v>
      </c>
      <c r="G431" s="53" t="s">
        <v>25</v>
      </c>
      <c r="H431" s="60" t="s">
        <v>26</v>
      </c>
      <c r="I431" s="43"/>
      <c r="J431" s="43" t="s">
        <v>834</v>
      </c>
    </row>
    <row r="432" spans="1:10" ht="12.75">
      <c r="A432" s="92" t="s">
        <v>515</v>
      </c>
      <c r="B432" s="50">
        <v>11384</v>
      </c>
      <c r="C432" s="50" t="s">
        <v>60</v>
      </c>
      <c r="D432" s="51" t="s">
        <v>516</v>
      </c>
      <c r="E432" s="61">
        <v>0.6</v>
      </c>
      <c r="F432" s="61">
        <v>6830.4</v>
      </c>
      <c r="G432" s="53" t="s">
        <v>34</v>
      </c>
      <c r="H432" s="60" t="s">
        <v>35</v>
      </c>
      <c r="I432" s="43"/>
      <c r="J432" s="43" t="s">
        <v>834</v>
      </c>
    </row>
    <row r="433" spans="1:10" ht="12.75">
      <c r="A433" s="92" t="s">
        <v>515</v>
      </c>
      <c r="B433" s="50">
        <v>1166</v>
      </c>
      <c r="C433" s="50" t="s">
        <v>60</v>
      </c>
      <c r="D433" s="51" t="s">
        <v>516</v>
      </c>
      <c r="E433" s="52">
        <v>2.82</v>
      </c>
      <c r="F433" s="52">
        <f>B433*E433</f>
        <v>3288.12</v>
      </c>
      <c r="G433" s="53" t="s">
        <v>25</v>
      </c>
      <c r="H433" s="60" t="s">
        <v>26</v>
      </c>
      <c r="I433" s="43"/>
      <c r="J433" s="43" t="s">
        <v>834</v>
      </c>
    </row>
    <row r="434" spans="1:10" ht="12.75">
      <c r="A434" s="92" t="s">
        <v>515</v>
      </c>
      <c r="B434" s="65">
        <v>3150</v>
      </c>
      <c r="C434" s="65" t="s">
        <v>60</v>
      </c>
      <c r="D434" s="51" t="s">
        <v>516</v>
      </c>
      <c r="E434" s="52">
        <v>1.75</v>
      </c>
      <c r="F434" s="52">
        <f>B434*E434</f>
        <v>5512.5</v>
      </c>
      <c r="G434" s="62" t="s">
        <v>50</v>
      </c>
      <c r="H434" s="54" t="s">
        <v>51</v>
      </c>
      <c r="I434" s="43"/>
      <c r="J434" s="43" t="s">
        <v>834</v>
      </c>
    </row>
    <row r="435" spans="1:10" ht="12.75">
      <c r="A435" s="92" t="s">
        <v>515</v>
      </c>
      <c r="B435" s="65">
        <v>1000</v>
      </c>
      <c r="C435" s="65" t="s">
        <v>60</v>
      </c>
      <c r="D435" s="51" t="s">
        <v>516</v>
      </c>
      <c r="E435" s="52">
        <v>2.65</v>
      </c>
      <c r="F435" s="52">
        <f>B435*E435</f>
        <v>2650</v>
      </c>
      <c r="G435" s="62" t="s">
        <v>50</v>
      </c>
      <c r="H435" s="54" t="s">
        <v>51</v>
      </c>
      <c r="I435" s="43"/>
      <c r="J435" s="43" t="s">
        <v>834</v>
      </c>
    </row>
    <row r="436" spans="1:10" ht="12.75">
      <c r="A436" s="92" t="s">
        <v>515</v>
      </c>
      <c r="B436" s="65">
        <v>1000</v>
      </c>
      <c r="C436" s="65" t="s">
        <v>60</v>
      </c>
      <c r="D436" s="51" t="s">
        <v>516</v>
      </c>
      <c r="E436" s="52">
        <v>2.65</v>
      </c>
      <c r="F436" s="52">
        <f>B436*E436</f>
        <v>2650</v>
      </c>
      <c r="G436" s="62" t="s">
        <v>50</v>
      </c>
      <c r="H436" s="54" t="s">
        <v>51</v>
      </c>
      <c r="I436" s="43"/>
      <c r="J436" s="43" t="s">
        <v>834</v>
      </c>
    </row>
    <row r="437" spans="1:10" ht="12.75">
      <c r="A437" s="92" t="s">
        <v>515</v>
      </c>
      <c r="B437" s="65">
        <v>1333</v>
      </c>
      <c r="C437" s="65" t="s">
        <v>60</v>
      </c>
      <c r="D437" s="51" t="s">
        <v>516</v>
      </c>
      <c r="E437" s="52">
        <v>1.75</v>
      </c>
      <c r="F437" s="52">
        <f>B437*E437</f>
        <v>2332.75</v>
      </c>
      <c r="G437" s="62" t="s">
        <v>50</v>
      </c>
      <c r="H437" s="54" t="s">
        <v>51</v>
      </c>
      <c r="I437" s="43"/>
      <c r="J437" s="43" t="s">
        <v>834</v>
      </c>
    </row>
    <row r="438" spans="1:10" ht="12.75">
      <c r="A438" s="92" t="s">
        <v>517</v>
      </c>
      <c r="B438" s="50">
        <v>663</v>
      </c>
      <c r="C438" s="50" t="s">
        <v>65</v>
      </c>
      <c r="D438" s="51" t="s">
        <v>518</v>
      </c>
      <c r="E438" s="61">
        <v>38.45</v>
      </c>
      <c r="F438" s="61">
        <v>25492.350000000002</v>
      </c>
      <c r="G438" s="53" t="s">
        <v>34</v>
      </c>
      <c r="H438" s="60" t="s">
        <v>35</v>
      </c>
      <c r="I438" s="43"/>
      <c r="J438" s="43" t="s">
        <v>834</v>
      </c>
    </row>
    <row r="439" spans="1:10" ht="12.75">
      <c r="A439" s="92" t="s">
        <v>517</v>
      </c>
      <c r="B439" s="50">
        <v>20</v>
      </c>
      <c r="C439" s="50" t="s">
        <v>65</v>
      </c>
      <c r="D439" s="51" t="s">
        <v>518</v>
      </c>
      <c r="E439" s="52">
        <v>10.35</v>
      </c>
      <c r="F439" s="52">
        <f>B439*E439</f>
        <v>207</v>
      </c>
      <c r="G439" s="53" t="s">
        <v>25</v>
      </c>
      <c r="H439" s="60" t="s">
        <v>26</v>
      </c>
      <c r="I439" s="43"/>
      <c r="J439" s="43" t="s">
        <v>834</v>
      </c>
    </row>
    <row r="440" spans="1:10" ht="12.75">
      <c r="A440" s="92" t="s">
        <v>517</v>
      </c>
      <c r="B440" s="50">
        <v>22</v>
      </c>
      <c r="C440" s="50" t="s">
        <v>65</v>
      </c>
      <c r="D440" s="51" t="s">
        <v>518</v>
      </c>
      <c r="E440" s="52">
        <v>27.6</v>
      </c>
      <c r="F440" s="52">
        <f>B440*E440</f>
        <v>607.2</v>
      </c>
      <c r="G440" s="53" t="s">
        <v>25</v>
      </c>
      <c r="H440" s="60" t="s">
        <v>26</v>
      </c>
      <c r="I440" s="43"/>
      <c r="J440" s="43" t="s">
        <v>834</v>
      </c>
    </row>
    <row r="441" spans="1:10" ht="12.75">
      <c r="A441" s="92" t="s">
        <v>521</v>
      </c>
      <c r="B441" s="50">
        <v>11384</v>
      </c>
      <c r="C441" s="50" t="s">
        <v>60</v>
      </c>
      <c r="D441" s="51" t="s">
        <v>522</v>
      </c>
      <c r="E441" s="61">
        <v>1.2</v>
      </c>
      <c r="F441" s="61">
        <v>13660.8</v>
      </c>
      <c r="G441" s="53" t="s">
        <v>34</v>
      </c>
      <c r="H441" s="60" t="s">
        <v>35</v>
      </c>
      <c r="I441" s="43"/>
      <c r="J441" s="43" t="s">
        <v>834</v>
      </c>
    </row>
    <row r="442" spans="1:10" ht="12.75">
      <c r="A442" s="93" t="s">
        <v>523</v>
      </c>
      <c r="B442" s="56">
        <v>850</v>
      </c>
      <c r="C442" s="50" t="s">
        <v>8</v>
      </c>
      <c r="D442" s="51" t="s">
        <v>524</v>
      </c>
      <c r="E442" s="52">
        <v>8</v>
      </c>
      <c r="F442" s="52">
        <f>B442*E442</f>
        <v>6800</v>
      </c>
      <c r="G442" s="62" t="s">
        <v>79</v>
      </c>
      <c r="H442" s="54" t="s">
        <v>80</v>
      </c>
      <c r="I442" s="43"/>
      <c r="J442" s="43" t="s">
        <v>834</v>
      </c>
    </row>
    <row r="443" spans="1:10" ht="12.75">
      <c r="A443" s="93" t="s">
        <v>523</v>
      </c>
      <c r="B443" s="67">
        <v>7815</v>
      </c>
      <c r="C443" s="67" t="s">
        <v>8</v>
      </c>
      <c r="D443" s="51" t="s">
        <v>524</v>
      </c>
      <c r="E443" s="61">
        <v>1.67</v>
      </c>
      <c r="F443" s="61">
        <v>13051.05</v>
      </c>
      <c r="G443" s="53" t="s">
        <v>34</v>
      </c>
      <c r="H443" s="60" t="s">
        <v>35</v>
      </c>
      <c r="I443" s="43"/>
      <c r="J443" s="43" t="s">
        <v>834</v>
      </c>
    </row>
    <row r="444" spans="1:10" ht="12.75">
      <c r="A444" s="93" t="s">
        <v>523</v>
      </c>
      <c r="B444" s="50">
        <v>400</v>
      </c>
      <c r="C444" s="50" t="s">
        <v>8</v>
      </c>
      <c r="D444" s="51" t="s">
        <v>524</v>
      </c>
      <c r="E444" s="52">
        <v>4</v>
      </c>
      <c r="F444" s="52">
        <f>B444*E444</f>
        <v>1600</v>
      </c>
      <c r="G444" s="53" t="s">
        <v>13</v>
      </c>
      <c r="H444" s="54" t="s">
        <v>14</v>
      </c>
      <c r="I444" s="43"/>
      <c r="J444" s="43" t="s">
        <v>834</v>
      </c>
    </row>
    <row r="445" spans="1:10" ht="12.75">
      <c r="A445" s="93" t="s">
        <v>523</v>
      </c>
      <c r="B445" s="50">
        <v>3269</v>
      </c>
      <c r="C445" s="50" t="s">
        <v>8</v>
      </c>
      <c r="D445" s="51" t="s">
        <v>524</v>
      </c>
      <c r="E445" s="52">
        <v>2.82</v>
      </c>
      <c r="F445" s="52">
        <f>B445*E445</f>
        <v>9218.58</v>
      </c>
      <c r="G445" s="53" t="s">
        <v>25</v>
      </c>
      <c r="H445" s="60" t="s">
        <v>26</v>
      </c>
      <c r="I445" s="43"/>
      <c r="J445" s="43" t="s">
        <v>834</v>
      </c>
    </row>
    <row r="446" spans="1:10" ht="12.75">
      <c r="A446" s="93" t="s">
        <v>523</v>
      </c>
      <c r="B446" s="50">
        <v>2347</v>
      </c>
      <c r="C446" s="50" t="s">
        <v>8</v>
      </c>
      <c r="D446" s="51" t="s">
        <v>524</v>
      </c>
      <c r="E446" s="52">
        <v>3</v>
      </c>
      <c r="F446" s="52">
        <f>B446*E446</f>
        <v>7041</v>
      </c>
      <c r="G446" s="53" t="s">
        <v>20</v>
      </c>
      <c r="H446" s="57" t="s">
        <v>21</v>
      </c>
      <c r="I446" s="43"/>
      <c r="J446" s="43" t="s">
        <v>834</v>
      </c>
    </row>
    <row r="447" spans="1:10" ht="12.75">
      <c r="A447" s="93" t="s">
        <v>523</v>
      </c>
      <c r="B447" s="50">
        <v>500</v>
      </c>
      <c r="C447" s="50" t="s">
        <v>8</v>
      </c>
      <c r="D447" s="51" t="s">
        <v>524</v>
      </c>
      <c r="E447" s="52">
        <v>5</v>
      </c>
      <c r="F447" s="52">
        <f>B447*E447</f>
        <v>2500</v>
      </c>
      <c r="G447" s="53" t="s">
        <v>15</v>
      </c>
      <c r="H447" s="54" t="s">
        <v>16</v>
      </c>
      <c r="I447" s="43"/>
      <c r="J447" s="43" t="s">
        <v>834</v>
      </c>
    </row>
    <row r="448" spans="1:10" ht="12.75">
      <c r="A448" s="93" t="s">
        <v>523</v>
      </c>
      <c r="B448" s="46">
        <v>177</v>
      </c>
      <c r="C448" s="46" t="s">
        <v>8</v>
      </c>
      <c r="D448" s="51" t="s">
        <v>524</v>
      </c>
      <c r="E448" s="55">
        <v>103.9</v>
      </c>
      <c r="F448" s="55">
        <v>18390.3</v>
      </c>
      <c r="G448" s="46" t="s">
        <v>764</v>
      </c>
      <c r="H448" s="43" t="s">
        <v>765</v>
      </c>
      <c r="I448" s="43"/>
      <c r="J448" s="48" t="s">
        <v>833</v>
      </c>
    </row>
    <row r="449" spans="1:10" ht="25.5">
      <c r="A449" s="92" t="s">
        <v>526</v>
      </c>
      <c r="B449" s="50">
        <v>100</v>
      </c>
      <c r="C449" s="50" t="s">
        <v>8</v>
      </c>
      <c r="D449" s="51" t="s">
        <v>527</v>
      </c>
      <c r="E449" s="52">
        <v>4</v>
      </c>
      <c r="F449" s="52">
        <f>B449*E449</f>
        <v>400</v>
      </c>
      <c r="G449" s="53" t="s">
        <v>15</v>
      </c>
      <c r="H449" s="54" t="s">
        <v>16</v>
      </c>
      <c r="I449" s="43"/>
      <c r="J449" s="43" t="s">
        <v>834</v>
      </c>
    </row>
    <row r="450" spans="1:10" ht="12">
      <c r="A450" s="92" t="s">
        <v>528</v>
      </c>
      <c r="B450" s="20">
        <v>20</v>
      </c>
      <c r="C450" s="20" t="s">
        <v>65</v>
      </c>
      <c r="D450" s="4" t="s">
        <v>529</v>
      </c>
      <c r="E450" s="45">
        <v>180</v>
      </c>
      <c r="F450" s="58">
        <f>B450*E450</f>
        <v>3600</v>
      </c>
      <c r="G450" s="46" t="s">
        <v>10</v>
      </c>
      <c r="H450" s="47" t="s">
        <v>832</v>
      </c>
      <c r="I450" s="43"/>
      <c r="J450" s="48" t="s">
        <v>833</v>
      </c>
    </row>
    <row r="451" spans="1:10" ht="12.75">
      <c r="A451" s="92" t="s">
        <v>528</v>
      </c>
      <c r="B451" s="50">
        <v>10</v>
      </c>
      <c r="C451" s="50" t="s">
        <v>65</v>
      </c>
      <c r="D451" s="4" t="s">
        <v>529</v>
      </c>
      <c r="E451" s="52">
        <v>200</v>
      </c>
      <c r="F451" s="52">
        <f>B451*E451</f>
        <v>2000</v>
      </c>
      <c r="G451" s="53" t="s">
        <v>15</v>
      </c>
      <c r="H451" s="54" t="s">
        <v>16</v>
      </c>
      <c r="I451" s="43"/>
      <c r="J451" s="43" t="s">
        <v>834</v>
      </c>
    </row>
    <row r="452" spans="1:10" ht="12">
      <c r="A452" s="92" t="s">
        <v>532</v>
      </c>
      <c r="B452" s="20">
        <v>25</v>
      </c>
      <c r="C452" s="20" t="s">
        <v>60</v>
      </c>
      <c r="D452" s="22" t="s">
        <v>531</v>
      </c>
      <c r="E452" s="58">
        <v>115</v>
      </c>
      <c r="F452" s="58">
        <f>B452*E452</f>
        <v>2875</v>
      </c>
      <c r="G452" s="46" t="s">
        <v>836</v>
      </c>
      <c r="H452" s="43" t="s">
        <v>837</v>
      </c>
      <c r="I452" s="43"/>
      <c r="J452" s="48" t="s">
        <v>833</v>
      </c>
    </row>
    <row r="453" spans="1:10" ht="12.75">
      <c r="A453" s="92" t="s">
        <v>532</v>
      </c>
      <c r="B453" s="50">
        <v>100</v>
      </c>
      <c r="C453" s="50" t="s">
        <v>60</v>
      </c>
      <c r="D453" s="22" t="s">
        <v>531</v>
      </c>
      <c r="E453" s="52">
        <v>5</v>
      </c>
      <c r="F453" s="52">
        <f>B453*E453</f>
        <v>500</v>
      </c>
      <c r="G453" s="53" t="s">
        <v>15</v>
      </c>
      <c r="H453" s="54" t="s">
        <v>16</v>
      </c>
      <c r="I453" s="43"/>
      <c r="J453" s="43" t="s">
        <v>834</v>
      </c>
    </row>
    <row r="454" spans="1:10" ht="12.75">
      <c r="A454" s="92" t="s">
        <v>532</v>
      </c>
      <c r="B454" s="50">
        <v>85</v>
      </c>
      <c r="C454" s="50" t="s">
        <v>60</v>
      </c>
      <c r="D454" s="22" t="s">
        <v>531</v>
      </c>
      <c r="E454" s="61">
        <v>2.7</v>
      </c>
      <c r="F454" s="61">
        <v>229.50000000000003</v>
      </c>
      <c r="G454" s="53" t="s">
        <v>34</v>
      </c>
      <c r="H454" s="60" t="s">
        <v>35</v>
      </c>
      <c r="I454" s="43"/>
      <c r="J454" s="43" t="s">
        <v>834</v>
      </c>
    </row>
    <row r="455" spans="1:10" ht="12">
      <c r="A455" s="93" t="s">
        <v>532</v>
      </c>
      <c r="B455" s="46">
        <v>44</v>
      </c>
      <c r="C455" s="46" t="s">
        <v>60</v>
      </c>
      <c r="D455" s="22" t="s">
        <v>531</v>
      </c>
      <c r="E455" s="55">
        <v>11.8</v>
      </c>
      <c r="F455" s="55">
        <v>519.2</v>
      </c>
      <c r="G455" s="46" t="s">
        <v>764</v>
      </c>
      <c r="H455" s="43" t="s">
        <v>765</v>
      </c>
      <c r="I455" s="43"/>
      <c r="J455" s="48" t="s">
        <v>833</v>
      </c>
    </row>
    <row r="456" spans="1:10" ht="12.75">
      <c r="A456" s="92" t="s">
        <v>533</v>
      </c>
      <c r="B456" s="56">
        <v>380</v>
      </c>
      <c r="C456" s="50" t="s">
        <v>44</v>
      </c>
      <c r="D456" s="51" t="s">
        <v>534</v>
      </c>
      <c r="E456" s="52">
        <v>20</v>
      </c>
      <c r="F456" s="52">
        <f>B456*E456</f>
        <v>7600</v>
      </c>
      <c r="G456" s="53" t="s">
        <v>28</v>
      </c>
      <c r="H456" s="57" t="s">
        <v>29</v>
      </c>
      <c r="I456" s="43"/>
      <c r="J456" s="43" t="s">
        <v>834</v>
      </c>
    </row>
    <row r="457" spans="1:10" ht="12.75">
      <c r="A457" s="92" t="s">
        <v>533</v>
      </c>
      <c r="B457" s="50">
        <v>820</v>
      </c>
      <c r="C457" s="50" t="s">
        <v>44</v>
      </c>
      <c r="D457" s="51" t="s">
        <v>534</v>
      </c>
      <c r="E457" s="52">
        <v>30</v>
      </c>
      <c r="F457" s="52">
        <f>B457*E457</f>
        <v>24600</v>
      </c>
      <c r="G457" s="53" t="s">
        <v>20</v>
      </c>
      <c r="H457" s="57" t="s">
        <v>21</v>
      </c>
      <c r="I457" s="43"/>
      <c r="J457" s="43" t="s">
        <v>834</v>
      </c>
    </row>
    <row r="458" spans="1:10" ht="12">
      <c r="A458" s="92" t="s">
        <v>536</v>
      </c>
      <c r="B458" s="46">
        <v>256</v>
      </c>
      <c r="C458" s="46" t="s">
        <v>8</v>
      </c>
      <c r="D458" s="4" t="s">
        <v>537</v>
      </c>
      <c r="E458" s="55">
        <v>12.3</v>
      </c>
      <c r="F458" s="55">
        <v>3148.8</v>
      </c>
      <c r="G458" s="46" t="s">
        <v>764</v>
      </c>
      <c r="H458" s="43" t="s">
        <v>765</v>
      </c>
      <c r="I458" s="43"/>
      <c r="J458" s="48" t="s">
        <v>833</v>
      </c>
    </row>
    <row r="459" spans="1:10" ht="12">
      <c r="A459" s="92" t="s">
        <v>536</v>
      </c>
      <c r="B459" s="20">
        <v>900</v>
      </c>
      <c r="C459" s="20" t="s">
        <v>8</v>
      </c>
      <c r="D459" s="4" t="s">
        <v>537</v>
      </c>
      <c r="E459" s="45">
        <v>15</v>
      </c>
      <c r="F459" s="58">
        <f aca="true" t="shared" si="17" ref="F459:F464">B459*E459</f>
        <v>13500</v>
      </c>
      <c r="G459" s="46" t="s">
        <v>10</v>
      </c>
      <c r="H459" s="47" t="s">
        <v>832</v>
      </c>
      <c r="I459" s="43"/>
      <c r="J459" s="48" t="s">
        <v>833</v>
      </c>
    </row>
    <row r="460" spans="1:10" ht="12.75">
      <c r="A460" s="92" t="s">
        <v>536</v>
      </c>
      <c r="B460" s="50">
        <v>463</v>
      </c>
      <c r="C460" s="50" t="s">
        <v>8</v>
      </c>
      <c r="D460" s="4" t="s">
        <v>537</v>
      </c>
      <c r="E460" s="52">
        <v>7</v>
      </c>
      <c r="F460" s="52">
        <f t="shared" si="17"/>
        <v>3241</v>
      </c>
      <c r="G460" s="53" t="s">
        <v>28</v>
      </c>
      <c r="H460" s="57" t="s">
        <v>29</v>
      </c>
      <c r="I460" s="43"/>
      <c r="J460" s="43" t="s">
        <v>834</v>
      </c>
    </row>
    <row r="461" spans="1:10" ht="12.75">
      <c r="A461" s="92" t="s">
        <v>536</v>
      </c>
      <c r="B461" s="56">
        <v>1100</v>
      </c>
      <c r="C461" s="50" t="s">
        <v>8</v>
      </c>
      <c r="D461" s="4" t="s">
        <v>537</v>
      </c>
      <c r="E461" s="52">
        <v>12</v>
      </c>
      <c r="F461" s="52">
        <f t="shared" si="17"/>
        <v>13200</v>
      </c>
      <c r="G461" s="62" t="s">
        <v>79</v>
      </c>
      <c r="H461" s="54" t="s">
        <v>80</v>
      </c>
      <c r="I461" s="43"/>
      <c r="J461" s="43" t="s">
        <v>834</v>
      </c>
    </row>
    <row r="462" spans="1:10" ht="12.75">
      <c r="A462" s="92" t="s">
        <v>536</v>
      </c>
      <c r="B462" s="50">
        <v>150</v>
      </c>
      <c r="C462" s="50" t="s">
        <v>8</v>
      </c>
      <c r="D462" s="4" t="s">
        <v>537</v>
      </c>
      <c r="E462" s="52">
        <v>15</v>
      </c>
      <c r="F462" s="52">
        <f t="shared" si="17"/>
        <v>2250</v>
      </c>
      <c r="G462" s="62" t="s">
        <v>79</v>
      </c>
      <c r="H462" s="54" t="s">
        <v>80</v>
      </c>
      <c r="I462" s="43"/>
      <c r="J462" s="43" t="s">
        <v>834</v>
      </c>
    </row>
    <row r="463" spans="1:10" ht="12">
      <c r="A463" s="92" t="s">
        <v>536</v>
      </c>
      <c r="B463" s="26">
        <v>50</v>
      </c>
      <c r="C463" s="20" t="s">
        <v>8</v>
      </c>
      <c r="D463" s="4" t="s">
        <v>537</v>
      </c>
      <c r="E463" s="58">
        <v>73</v>
      </c>
      <c r="F463" s="58">
        <f t="shared" si="17"/>
        <v>3650</v>
      </c>
      <c r="G463" s="46" t="s">
        <v>836</v>
      </c>
      <c r="H463" s="43" t="s">
        <v>837</v>
      </c>
      <c r="I463" s="43"/>
      <c r="J463" s="48" t="s">
        <v>833</v>
      </c>
    </row>
    <row r="464" spans="1:10" ht="12.75">
      <c r="A464" s="94" t="s">
        <v>536</v>
      </c>
      <c r="B464" s="67">
        <v>100</v>
      </c>
      <c r="C464" s="67" t="s">
        <v>8</v>
      </c>
      <c r="D464" s="4" t="s">
        <v>537</v>
      </c>
      <c r="E464" s="52">
        <v>15</v>
      </c>
      <c r="F464" s="52">
        <f t="shared" si="17"/>
        <v>1500</v>
      </c>
      <c r="G464" s="53" t="s">
        <v>15</v>
      </c>
      <c r="H464" s="54" t="s">
        <v>16</v>
      </c>
      <c r="I464" s="43"/>
      <c r="J464" s="43" t="s">
        <v>834</v>
      </c>
    </row>
    <row r="465" spans="1:10" ht="12.75">
      <c r="A465" s="92" t="s">
        <v>538</v>
      </c>
      <c r="B465" s="50">
        <v>400</v>
      </c>
      <c r="C465" s="50" t="s">
        <v>8</v>
      </c>
      <c r="D465" s="51" t="s">
        <v>539</v>
      </c>
      <c r="E465" s="61">
        <v>22.81</v>
      </c>
      <c r="F465" s="61">
        <v>9124</v>
      </c>
      <c r="G465" s="53" t="s">
        <v>34</v>
      </c>
      <c r="H465" s="60" t="s">
        <v>35</v>
      </c>
      <c r="I465" s="43"/>
      <c r="J465" s="43" t="s">
        <v>834</v>
      </c>
    </row>
    <row r="466" spans="1:10" ht="12.75">
      <c r="A466" s="92" t="s">
        <v>538</v>
      </c>
      <c r="B466" s="50">
        <v>30</v>
      </c>
      <c r="C466" s="50" t="s">
        <v>8</v>
      </c>
      <c r="D466" s="51" t="s">
        <v>539</v>
      </c>
      <c r="E466" s="52">
        <v>45</v>
      </c>
      <c r="F466" s="52">
        <f>B466*E466</f>
        <v>1350</v>
      </c>
      <c r="G466" s="53" t="s">
        <v>25</v>
      </c>
      <c r="H466" s="60" t="s">
        <v>26</v>
      </c>
      <c r="I466" s="43"/>
      <c r="J466" s="43" t="s">
        <v>834</v>
      </c>
    </row>
    <row r="467" spans="1:10" ht="12.75">
      <c r="A467" s="92" t="s">
        <v>538</v>
      </c>
      <c r="B467" s="65">
        <v>130</v>
      </c>
      <c r="C467" s="65" t="s">
        <v>8</v>
      </c>
      <c r="D467" s="51" t="s">
        <v>539</v>
      </c>
      <c r="E467" s="52">
        <v>32</v>
      </c>
      <c r="F467" s="52">
        <f>B467*E467</f>
        <v>4160</v>
      </c>
      <c r="G467" s="62" t="s">
        <v>50</v>
      </c>
      <c r="H467" s="54" t="s">
        <v>51</v>
      </c>
      <c r="I467" s="43"/>
      <c r="J467" s="43" t="s">
        <v>834</v>
      </c>
    </row>
    <row r="468" spans="1:10" ht="12.75">
      <c r="A468" s="92" t="s">
        <v>538</v>
      </c>
      <c r="B468" s="65">
        <v>45</v>
      </c>
      <c r="C468" s="65" t="s">
        <v>8</v>
      </c>
      <c r="D468" s="51" t="s">
        <v>539</v>
      </c>
      <c r="E468" s="52">
        <v>32</v>
      </c>
      <c r="F468" s="52">
        <f>B468*E468</f>
        <v>1440</v>
      </c>
      <c r="G468" s="62" t="s">
        <v>50</v>
      </c>
      <c r="H468" s="54" t="s">
        <v>51</v>
      </c>
      <c r="I468" s="43"/>
      <c r="J468" s="43" t="s">
        <v>834</v>
      </c>
    </row>
    <row r="469" spans="1:10" ht="12.75">
      <c r="A469" s="92" t="s">
        <v>538</v>
      </c>
      <c r="B469" s="46">
        <v>27</v>
      </c>
      <c r="C469" s="46" t="s">
        <v>8</v>
      </c>
      <c r="D469" s="51" t="s">
        <v>539</v>
      </c>
      <c r="E469" s="55">
        <v>41.4</v>
      </c>
      <c r="F469" s="55">
        <v>1117.8</v>
      </c>
      <c r="G469" s="46" t="s">
        <v>764</v>
      </c>
      <c r="H469" s="43" t="s">
        <v>765</v>
      </c>
      <c r="I469" s="43"/>
      <c r="J469" s="48" t="s">
        <v>833</v>
      </c>
    </row>
    <row r="470" spans="1:10" ht="12.75">
      <c r="A470" s="92" t="s">
        <v>540</v>
      </c>
      <c r="B470" s="50">
        <v>1</v>
      </c>
      <c r="C470" s="50" t="s">
        <v>65</v>
      </c>
      <c r="D470" s="51" t="s">
        <v>541</v>
      </c>
      <c r="E470" s="52">
        <v>2000</v>
      </c>
      <c r="F470" s="52">
        <f>B470*E470</f>
        <v>2000</v>
      </c>
      <c r="G470" s="53" t="s">
        <v>28</v>
      </c>
      <c r="H470" s="57" t="s">
        <v>29</v>
      </c>
      <c r="I470" s="43"/>
      <c r="J470" s="43" t="s">
        <v>834</v>
      </c>
    </row>
    <row r="471" spans="1:10" ht="12.75">
      <c r="A471" s="92" t="s">
        <v>540</v>
      </c>
      <c r="B471" s="50">
        <v>1</v>
      </c>
      <c r="C471" s="50" t="s">
        <v>65</v>
      </c>
      <c r="D471" s="51" t="s">
        <v>541</v>
      </c>
      <c r="E471" s="52">
        <v>1200</v>
      </c>
      <c r="F471" s="52">
        <f>B471*E471</f>
        <v>1200</v>
      </c>
      <c r="G471" s="62" t="s">
        <v>79</v>
      </c>
      <c r="H471" s="54" t="s">
        <v>80</v>
      </c>
      <c r="I471" s="43"/>
      <c r="J471" s="43" t="s">
        <v>834</v>
      </c>
    </row>
    <row r="472" spans="1:10" ht="12.75">
      <c r="A472" s="92" t="s">
        <v>540</v>
      </c>
      <c r="B472" s="50">
        <v>2</v>
      </c>
      <c r="C472" s="50" t="s">
        <v>65</v>
      </c>
      <c r="D472" s="51" t="s">
        <v>541</v>
      </c>
      <c r="E472" s="61">
        <v>1380.88</v>
      </c>
      <c r="F472" s="61">
        <v>2761.76</v>
      </c>
      <c r="G472" s="53" t="s">
        <v>34</v>
      </c>
      <c r="H472" s="60" t="s">
        <v>35</v>
      </c>
      <c r="I472" s="43"/>
      <c r="J472" s="43" t="s">
        <v>834</v>
      </c>
    </row>
    <row r="473" spans="1:10" ht="12.75">
      <c r="A473" s="92" t="s">
        <v>540</v>
      </c>
      <c r="B473" s="50">
        <v>4</v>
      </c>
      <c r="C473" s="50" t="s">
        <v>65</v>
      </c>
      <c r="D473" s="51" t="s">
        <v>541</v>
      </c>
      <c r="E473" s="52">
        <v>2000</v>
      </c>
      <c r="F473" s="52">
        <f aca="true" t="shared" si="18" ref="F473:F481">B473*E473</f>
        <v>8000</v>
      </c>
      <c r="G473" s="53" t="s">
        <v>13</v>
      </c>
      <c r="H473" s="54" t="s">
        <v>14</v>
      </c>
      <c r="I473" s="43"/>
      <c r="J473" s="43" t="s">
        <v>834</v>
      </c>
    </row>
    <row r="474" spans="1:10" ht="12.75">
      <c r="A474" s="92" t="s">
        <v>540</v>
      </c>
      <c r="B474" s="50">
        <v>1</v>
      </c>
      <c r="C474" s="50" t="s">
        <v>65</v>
      </c>
      <c r="D474" s="51" t="s">
        <v>541</v>
      </c>
      <c r="E474" s="52">
        <v>2000</v>
      </c>
      <c r="F474" s="52">
        <f t="shared" si="18"/>
        <v>2000</v>
      </c>
      <c r="G474" s="53" t="s">
        <v>13</v>
      </c>
      <c r="H474" s="54" t="s">
        <v>14</v>
      </c>
      <c r="I474" s="43"/>
      <c r="J474" s="43" t="s">
        <v>834</v>
      </c>
    </row>
    <row r="475" spans="1:10" ht="12.75">
      <c r="A475" s="92" t="s">
        <v>540</v>
      </c>
      <c r="B475" s="50">
        <v>2</v>
      </c>
      <c r="C475" s="50" t="s">
        <v>65</v>
      </c>
      <c r="D475" s="51" t="s">
        <v>541</v>
      </c>
      <c r="E475" s="52">
        <v>1250</v>
      </c>
      <c r="F475" s="52">
        <f t="shared" si="18"/>
        <v>2500</v>
      </c>
      <c r="G475" s="53" t="s">
        <v>25</v>
      </c>
      <c r="H475" s="60" t="s">
        <v>26</v>
      </c>
      <c r="I475" s="43"/>
      <c r="J475" s="43" t="s">
        <v>834</v>
      </c>
    </row>
    <row r="476" spans="1:10" ht="12.75">
      <c r="A476" s="92" t="s">
        <v>540</v>
      </c>
      <c r="B476" s="50">
        <v>6</v>
      </c>
      <c r="C476" s="50" t="s">
        <v>65</v>
      </c>
      <c r="D476" s="51" t="s">
        <v>541</v>
      </c>
      <c r="E476" s="52">
        <v>1100</v>
      </c>
      <c r="F476" s="52">
        <f t="shared" si="18"/>
        <v>6600</v>
      </c>
      <c r="G476" s="53" t="s">
        <v>20</v>
      </c>
      <c r="H476" s="57" t="s">
        <v>21</v>
      </c>
      <c r="I476" s="43"/>
      <c r="J476" s="43" t="s">
        <v>834</v>
      </c>
    </row>
    <row r="477" spans="1:10" ht="12.75">
      <c r="A477" s="92" t="s">
        <v>540</v>
      </c>
      <c r="B477" s="65">
        <v>1</v>
      </c>
      <c r="C477" s="65" t="s">
        <v>65</v>
      </c>
      <c r="D477" s="51" t="s">
        <v>541</v>
      </c>
      <c r="E477" s="52">
        <v>5000</v>
      </c>
      <c r="F477" s="52">
        <f t="shared" si="18"/>
        <v>5000</v>
      </c>
      <c r="G477" s="62" t="s">
        <v>50</v>
      </c>
      <c r="H477" s="54" t="s">
        <v>51</v>
      </c>
      <c r="I477" s="43"/>
      <c r="J477" s="43" t="s">
        <v>834</v>
      </c>
    </row>
    <row r="478" spans="1:10" ht="12.75">
      <c r="A478" s="92" t="s">
        <v>540</v>
      </c>
      <c r="B478" s="65">
        <v>1</v>
      </c>
      <c r="C478" s="65" t="s">
        <v>65</v>
      </c>
      <c r="D478" s="51" t="s">
        <v>541</v>
      </c>
      <c r="E478" s="52">
        <v>3000</v>
      </c>
      <c r="F478" s="52">
        <f t="shared" si="18"/>
        <v>3000</v>
      </c>
      <c r="G478" s="62" t="s">
        <v>50</v>
      </c>
      <c r="H478" s="54" t="s">
        <v>51</v>
      </c>
      <c r="I478" s="43"/>
      <c r="J478" s="43" t="s">
        <v>834</v>
      </c>
    </row>
    <row r="479" spans="1:10" ht="12.75">
      <c r="A479" s="92" t="s">
        <v>540</v>
      </c>
      <c r="B479" s="65">
        <v>1</v>
      </c>
      <c r="C479" s="65" t="s">
        <v>65</v>
      </c>
      <c r="D479" s="51" t="s">
        <v>541</v>
      </c>
      <c r="E479" s="52">
        <v>3000</v>
      </c>
      <c r="F479" s="52">
        <f t="shared" si="18"/>
        <v>3000</v>
      </c>
      <c r="G479" s="62" t="s">
        <v>50</v>
      </c>
      <c r="H479" s="54" t="s">
        <v>51</v>
      </c>
      <c r="I479" s="43"/>
      <c r="J479" s="43" t="s">
        <v>834</v>
      </c>
    </row>
    <row r="480" spans="1:10" ht="12.75">
      <c r="A480" s="92" t="s">
        <v>540</v>
      </c>
      <c r="B480" s="65">
        <v>1</v>
      </c>
      <c r="C480" s="65" t="s">
        <v>65</v>
      </c>
      <c r="D480" s="51" t="s">
        <v>541</v>
      </c>
      <c r="E480" s="52">
        <v>1500</v>
      </c>
      <c r="F480" s="52">
        <f t="shared" si="18"/>
        <v>1500</v>
      </c>
      <c r="G480" s="62" t="s">
        <v>50</v>
      </c>
      <c r="H480" s="54" t="s">
        <v>51</v>
      </c>
      <c r="I480" s="43"/>
      <c r="J480" s="43" t="s">
        <v>834</v>
      </c>
    </row>
    <row r="481" spans="1:10" ht="12.75">
      <c r="A481" s="92" t="s">
        <v>540</v>
      </c>
      <c r="B481" s="50">
        <v>4</v>
      </c>
      <c r="C481" s="50" t="s">
        <v>65</v>
      </c>
      <c r="D481" s="51" t="s">
        <v>541</v>
      </c>
      <c r="E481" s="52">
        <v>1250</v>
      </c>
      <c r="F481" s="52">
        <f t="shared" si="18"/>
        <v>5000</v>
      </c>
      <c r="G481" s="53" t="s">
        <v>15</v>
      </c>
      <c r="H481" s="54" t="s">
        <v>16</v>
      </c>
      <c r="I481" s="43"/>
      <c r="J481" s="43" t="s">
        <v>834</v>
      </c>
    </row>
    <row r="482" spans="1:10" ht="12.75">
      <c r="A482" s="92" t="s">
        <v>540</v>
      </c>
      <c r="B482" s="46">
        <v>6</v>
      </c>
      <c r="C482" s="46" t="s">
        <v>65</v>
      </c>
      <c r="D482" s="51" t="s">
        <v>541</v>
      </c>
      <c r="E482" s="55">
        <v>2125</v>
      </c>
      <c r="F482" s="55">
        <v>12750</v>
      </c>
      <c r="G482" s="46" t="s">
        <v>764</v>
      </c>
      <c r="H482" s="43" t="s">
        <v>765</v>
      </c>
      <c r="I482" s="43"/>
      <c r="J482" s="48" t="s">
        <v>833</v>
      </c>
    </row>
    <row r="483" spans="1:10" ht="12.75">
      <c r="A483" s="92" t="s">
        <v>542</v>
      </c>
      <c r="B483" s="50">
        <v>2606</v>
      </c>
      <c r="C483" s="50" t="s">
        <v>8</v>
      </c>
      <c r="D483" s="51" t="s">
        <v>543</v>
      </c>
      <c r="E483" s="52">
        <v>2.5</v>
      </c>
      <c r="F483" s="52">
        <f>B483*E483</f>
        <v>6515</v>
      </c>
      <c r="G483" s="53" t="s">
        <v>28</v>
      </c>
      <c r="H483" s="57" t="s">
        <v>29</v>
      </c>
      <c r="I483" s="43"/>
      <c r="J483" s="43" t="s">
        <v>834</v>
      </c>
    </row>
    <row r="484" spans="1:10" ht="12.75">
      <c r="A484" s="92" t="s">
        <v>542</v>
      </c>
      <c r="B484" s="56">
        <v>470</v>
      </c>
      <c r="C484" s="50" t="s">
        <v>8</v>
      </c>
      <c r="D484" s="51" t="s">
        <v>543</v>
      </c>
      <c r="E484" s="52">
        <v>3</v>
      </c>
      <c r="F484" s="52">
        <f>B484*E484</f>
        <v>1410</v>
      </c>
      <c r="G484" s="62" t="s">
        <v>79</v>
      </c>
      <c r="H484" s="54" t="s">
        <v>80</v>
      </c>
      <c r="I484" s="43"/>
      <c r="J484" s="43" t="s">
        <v>834</v>
      </c>
    </row>
    <row r="485" spans="1:10" ht="12">
      <c r="A485" s="92" t="s">
        <v>542</v>
      </c>
      <c r="B485" s="20">
        <v>60</v>
      </c>
      <c r="C485" s="20" t="s">
        <v>8</v>
      </c>
      <c r="D485" s="22" t="s">
        <v>715</v>
      </c>
      <c r="E485" s="58">
        <v>19</v>
      </c>
      <c r="F485" s="58">
        <f>B485*E485</f>
        <v>1140</v>
      </c>
      <c r="G485" s="46" t="s">
        <v>836</v>
      </c>
      <c r="H485" s="43" t="s">
        <v>837</v>
      </c>
      <c r="I485" s="43"/>
      <c r="J485" s="48" t="s">
        <v>833</v>
      </c>
    </row>
    <row r="486" spans="1:10" ht="12.75">
      <c r="A486" s="92" t="s">
        <v>542</v>
      </c>
      <c r="B486" s="50">
        <v>750</v>
      </c>
      <c r="C486" s="50" t="s">
        <v>8</v>
      </c>
      <c r="D486" s="51" t="s">
        <v>543</v>
      </c>
      <c r="E486" s="61">
        <v>1.92</v>
      </c>
      <c r="F486" s="61">
        <v>1440</v>
      </c>
      <c r="G486" s="53" t="s">
        <v>34</v>
      </c>
      <c r="H486" s="60" t="s">
        <v>35</v>
      </c>
      <c r="I486" s="43"/>
      <c r="J486" s="43" t="s">
        <v>834</v>
      </c>
    </row>
    <row r="487" spans="1:10" ht="12.75">
      <c r="A487" s="92" t="s">
        <v>542</v>
      </c>
      <c r="B487" s="50">
        <v>2925</v>
      </c>
      <c r="C487" s="50" t="s">
        <v>8</v>
      </c>
      <c r="D487" s="51" t="s">
        <v>543</v>
      </c>
      <c r="E487" s="52">
        <v>2.5</v>
      </c>
      <c r="F487" s="52">
        <f aca="true" t="shared" si="19" ref="F487:F495">B487*E487</f>
        <v>7312.5</v>
      </c>
      <c r="G487" s="53" t="s">
        <v>13</v>
      </c>
      <c r="H487" s="54" t="s">
        <v>14</v>
      </c>
      <c r="I487" s="43"/>
      <c r="J487" s="43" t="s">
        <v>834</v>
      </c>
    </row>
    <row r="488" spans="1:10" ht="12.75">
      <c r="A488" s="92" t="s">
        <v>542</v>
      </c>
      <c r="B488" s="50">
        <v>440</v>
      </c>
      <c r="C488" s="50" t="s">
        <v>8</v>
      </c>
      <c r="D488" s="51" t="s">
        <v>543</v>
      </c>
      <c r="E488" s="52">
        <v>2.5</v>
      </c>
      <c r="F488" s="52">
        <f t="shared" si="19"/>
        <v>1100</v>
      </c>
      <c r="G488" s="53" t="s">
        <v>13</v>
      </c>
      <c r="H488" s="54" t="s">
        <v>14</v>
      </c>
      <c r="I488" s="43"/>
      <c r="J488" s="43" t="s">
        <v>834</v>
      </c>
    </row>
    <row r="489" spans="1:10" ht="12.75">
      <c r="A489" s="92" t="s">
        <v>542</v>
      </c>
      <c r="B489" s="50">
        <v>3154</v>
      </c>
      <c r="C489" s="50" t="s">
        <v>8</v>
      </c>
      <c r="D489" s="51" t="s">
        <v>543</v>
      </c>
      <c r="E489" s="52">
        <v>2.13</v>
      </c>
      <c r="F489" s="52">
        <f t="shared" si="19"/>
        <v>6718.0199999999995</v>
      </c>
      <c r="G489" s="53" t="s">
        <v>25</v>
      </c>
      <c r="H489" s="60" t="s">
        <v>26</v>
      </c>
      <c r="I489" s="43"/>
      <c r="J489" s="43" t="s">
        <v>834</v>
      </c>
    </row>
    <row r="490" spans="1:10" ht="12.75">
      <c r="A490" s="92" t="s">
        <v>542</v>
      </c>
      <c r="B490" s="50">
        <v>8040</v>
      </c>
      <c r="C490" s="50" t="s">
        <v>8</v>
      </c>
      <c r="D490" s="51" t="s">
        <v>543</v>
      </c>
      <c r="E490" s="52">
        <v>2.25</v>
      </c>
      <c r="F490" s="52">
        <f t="shared" si="19"/>
        <v>18090</v>
      </c>
      <c r="G490" s="53" t="s">
        <v>20</v>
      </c>
      <c r="H490" s="57" t="s">
        <v>21</v>
      </c>
      <c r="I490" s="43"/>
      <c r="J490" s="43" t="s">
        <v>834</v>
      </c>
    </row>
    <row r="491" spans="1:10" ht="12.75">
      <c r="A491" s="93" t="s">
        <v>542</v>
      </c>
      <c r="B491" s="65">
        <v>500</v>
      </c>
      <c r="C491" s="65" t="s">
        <v>8</v>
      </c>
      <c r="D491" s="51" t="s">
        <v>543</v>
      </c>
      <c r="E491" s="52">
        <v>2.25</v>
      </c>
      <c r="F491" s="52">
        <f t="shared" si="19"/>
        <v>1125</v>
      </c>
      <c r="G491" s="62" t="s">
        <v>50</v>
      </c>
      <c r="H491" s="54" t="s">
        <v>51</v>
      </c>
      <c r="I491" s="43"/>
      <c r="J491" s="43" t="s">
        <v>834</v>
      </c>
    </row>
    <row r="492" spans="1:10" ht="12.75">
      <c r="A492" s="93" t="s">
        <v>542</v>
      </c>
      <c r="B492" s="65">
        <v>400</v>
      </c>
      <c r="C492" s="65" t="s">
        <v>8</v>
      </c>
      <c r="D492" s="51" t="s">
        <v>543</v>
      </c>
      <c r="E492" s="52">
        <v>2.25</v>
      </c>
      <c r="F492" s="52">
        <f t="shared" si="19"/>
        <v>900</v>
      </c>
      <c r="G492" s="62" t="s">
        <v>50</v>
      </c>
      <c r="H492" s="54" t="s">
        <v>51</v>
      </c>
      <c r="I492" s="43"/>
      <c r="J492" s="43" t="s">
        <v>834</v>
      </c>
    </row>
    <row r="493" spans="1:10" ht="12.75">
      <c r="A493" s="93" t="s">
        <v>542</v>
      </c>
      <c r="B493" s="65">
        <v>100</v>
      </c>
      <c r="C493" s="65" t="s">
        <v>8</v>
      </c>
      <c r="D493" s="51" t="s">
        <v>543</v>
      </c>
      <c r="E493" s="52">
        <v>2.25</v>
      </c>
      <c r="F493" s="52">
        <f t="shared" si="19"/>
        <v>225</v>
      </c>
      <c r="G493" s="62" t="s">
        <v>50</v>
      </c>
      <c r="H493" s="54" t="s">
        <v>51</v>
      </c>
      <c r="I493" s="43"/>
      <c r="J493" s="43" t="s">
        <v>834</v>
      </c>
    </row>
    <row r="494" spans="1:10" ht="12.75">
      <c r="A494" s="93" t="s">
        <v>542</v>
      </c>
      <c r="B494" s="65">
        <v>260</v>
      </c>
      <c r="C494" s="65" t="s">
        <v>8</v>
      </c>
      <c r="D494" s="51" t="s">
        <v>543</v>
      </c>
      <c r="E494" s="52">
        <v>2.25</v>
      </c>
      <c r="F494" s="52">
        <f t="shared" si="19"/>
        <v>585</v>
      </c>
      <c r="G494" s="62" t="s">
        <v>50</v>
      </c>
      <c r="H494" s="54" t="s">
        <v>51</v>
      </c>
      <c r="I494" s="43"/>
      <c r="J494" s="43" t="s">
        <v>834</v>
      </c>
    </row>
    <row r="495" spans="1:10" ht="12.75">
      <c r="A495" s="92" t="s">
        <v>542</v>
      </c>
      <c r="B495" s="56">
        <v>1000</v>
      </c>
      <c r="C495" s="50" t="s">
        <v>8</v>
      </c>
      <c r="D495" s="51" t="s">
        <v>543</v>
      </c>
      <c r="E495" s="52">
        <v>2.5</v>
      </c>
      <c r="F495" s="52">
        <f t="shared" si="19"/>
        <v>2500</v>
      </c>
      <c r="G495" s="53" t="s">
        <v>15</v>
      </c>
      <c r="H495" s="54" t="s">
        <v>16</v>
      </c>
      <c r="I495" s="43"/>
      <c r="J495" s="43" t="s">
        <v>834</v>
      </c>
    </row>
    <row r="496" spans="1:10" ht="12">
      <c r="A496" s="93" t="s">
        <v>542</v>
      </c>
      <c r="B496" s="46">
        <v>1000</v>
      </c>
      <c r="C496" s="46" t="s">
        <v>8</v>
      </c>
      <c r="D496" s="43" t="s">
        <v>715</v>
      </c>
      <c r="E496" s="55">
        <v>2</v>
      </c>
      <c r="F496" s="55">
        <v>2000</v>
      </c>
      <c r="G496" s="46" t="s">
        <v>751</v>
      </c>
      <c r="H496" s="43" t="s">
        <v>752</v>
      </c>
      <c r="I496" s="43"/>
      <c r="J496" s="48" t="s">
        <v>833</v>
      </c>
    </row>
    <row r="497" spans="1:10" ht="12">
      <c r="A497" s="93" t="s">
        <v>542</v>
      </c>
      <c r="B497" s="46">
        <v>1000</v>
      </c>
      <c r="C497" s="46" t="s">
        <v>8</v>
      </c>
      <c r="D497" s="43" t="s">
        <v>715</v>
      </c>
      <c r="E497" s="55">
        <v>2</v>
      </c>
      <c r="F497" s="55">
        <v>2000</v>
      </c>
      <c r="G497" s="46" t="s">
        <v>711</v>
      </c>
      <c r="H497" s="43" t="s">
        <v>712</v>
      </c>
      <c r="I497" s="43"/>
      <c r="J497" s="48" t="s">
        <v>833</v>
      </c>
    </row>
    <row r="498" spans="1:10" ht="12">
      <c r="A498" s="93" t="s">
        <v>542</v>
      </c>
      <c r="B498" s="46">
        <v>1000</v>
      </c>
      <c r="C498" s="46" t="s">
        <v>8</v>
      </c>
      <c r="D498" s="43" t="s">
        <v>715</v>
      </c>
      <c r="E498" s="55">
        <v>4</v>
      </c>
      <c r="F498" s="55">
        <v>4000</v>
      </c>
      <c r="G498" s="46" t="s">
        <v>838</v>
      </c>
      <c r="H498" s="43" t="s">
        <v>839</v>
      </c>
      <c r="I498" s="43"/>
      <c r="J498" s="48" t="s">
        <v>833</v>
      </c>
    </row>
    <row r="499" spans="1:10" ht="12">
      <c r="A499" s="93" t="s">
        <v>542</v>
      </c>
      <c r="B499" s="46">
        <v>1000</v>
      </c>
      <c r="C499" s="46" t="s">
        <v>8</v>
      </c>
      <c r="D499" s="43" t="s">
        <v>715</v>
      </c>
      <c r="E499" s="55">
        <v>4</v>
      </c>
      <c r="F499" s="55">
        <v>4000</v>
      </c>
      <c r="G499" s="46" t="s">
        <v>840</v>
      </c>
      <c r="H499" s="8" t="s">
        <v>841</v>
      </c>
      <c r="I499" s="43"/>
      <c r="J499" s="48" t="s">
        <v>833</v>
      </c>
    </row>
    <row r="500" spans="1:10" ht="12">
      <c r="A500" s="93" t="s">
        <v>542</v>
      </c>
      <c r="B500" s="46">
        <v>1390</v>
      </c>
      <c r="C500" s="46" t="s">
        <v>8</v>
      </c>
      <c r="D500" s="43" t="s">
        <v>715</v>
      </c>
      <c r="E500" s="55">
        <v>4.1</v>
      </c>
      <c r="F500" s="55">
        <v>5698.999999999999</v>
      </c>
      <c r="G500" s="46" t="s">
        <v>764</v>
      </c>
      <c r="H500" s="43" t="s">
        <v>765</v>
      </c>
      <c r="I500" s="43"/>
      <c r="J500" s="48" t="s">
        <v>833</v>
      </c>
    </row>
    <row r="501" spans="1:10" ht="12.75">
      <c r="A501" s="92" t="s">
        <v>544</v>
      </c>
      <c r="B501" s="50">
        <v>5000</v>
      </c>
      <c r="C501" s="50" t="s">
        <v>8</v>
      </c>
      <c r="D501" s="51" t="s">
        <v>545</v>
      </c>
      <c r="E501" s="61">
        <v>9.55</v>
      </c>
      <c r="F501" s="61">
        <v>47750</v>
      </c>
      <c r="G501" s="53" t="s">
        <v>34</v>
      </c>
      <c r="H501" s="60" t="s">
        <v>35</v>
      </c>
      <c r="I501" s="43"/>
      <c r="J501" s="43" t="s">
        <v>834</v>
      </c>
    </row>
    <row r="502" spans="1:10" ht="12.75">
      <c r="A502" s="92" t="s">
        <v>546</v>
      </c>
      <c r="B502" s="50">
        <v>10</v>
      </c>
      <c r="C502" s="50" t="s">
        <v>8</v>
      </c>
      <c r="D502" s="51" t="s">
        <v>1124</v>
      </c>
      <c r="E502" s="52">
        <v>12</v>
      </c>
      <c r="F502" s="52">
        <f aca="true" t="shared" si="20" ref="F502:F508">B502*E502</f>
        <v>120</v>
      </c>
      <c r="G502" s="53" t="s">
        <v>13</v>
      </c>
      <c r="H502" s="54" t="s">
        <v>14</v>
      </c>
      <c r="I502" s="43"/>
      <c r="J502" s="43" t="s">
        <v>834</v>
      </c>
    </row>
    <row r="503" spans="1:10" ht="12.75">
      <c r="A503" s="92" t="s">
        <v>546</v>
      </c>
      <c r="B503" s="65">
        <v>250</v>
      </c>
      <c r="C503" s="65" t="s">
        <v>8</v>
      </c>
      <c r="D503" s="51" t="s">
        <v>1124</v>
      </c>
      <c r="E503" s="52">
        <v>18</v>
      </c>
      <c r="F503" s="52">
        <f t="shared" si="20"/>
        <v>4500</v>
      </c>
      <c r="G503" s="62" t="s">
        <v>50</v>
      </c>
      <c r="H503" s="54" t="s">
        <v>51</v>
      </c>
      <c r="I503" s="43"/>
      <c r="J503" s="43" t="s">
        <v>834</v>
      </c>
    </row>
    <row r="504" spans="1:10" ht="12.75">
      <c r="A504" s="92" t="s">
        <v>546</v>
      </c>
      <c r="B504" s="65">
        <v>400</v>
      </c>
      <c r="C504" s="65" t="s">
        <v>8</v>
      </c>
      <c r="D504" s="51" t="s">
        <v>1124</v>
      </c>
      <c r="E504" s="52">
        <v>18</v>
      </c>
      <c r="F504" s="52">
        <f t="shared" si="20"/>
        <v>7200</v>
      </c>
      <c r="G504" s="62" t="s">
        <v>50</v>
      </c>
      <c r="H504" s="54" t="s">
        <v>51</v>
      </c>
      <c r="I504" s="43"/>
      <c r="J504" s="43" t="s">
        <v>834</v>
      </c>
    </row>
    <row r="505" spans="1:10" ht="12.75">
      <c r="A505" s="92" t="s">
        <v>546</v>
      </c>
      <c r="B505" s="65">
        <v>100</v>
      </c>
      <c r="C505" s="65" t="s">
        <v>8</v>
      </c>
      <c r="D505" s="51" t="s">
        <v>1124</v>
      </c>
      <c r="E505" s="52">
        <v>18</v>
      </c>
      <c r="F505" s="52">
        <f t="shared" si="20"/>
        <v>1800</v>
      </c>
      <c r="G505" s="62" t="s">
        <v>50</v>
      </c>
      <c r="H505" s="54" t="s">
        <v>51</v>
      </c>
      <c r="I505" s="43"/>
      <c r="J505" s="43" t="s">
        <v>834</v>
      </c>
    </row>
    <row r="506" spans="1:10" ht="12.75">
      <c r="A506" s="92" t="s">
        <v>546</v>
      </c>
      <c r="B506" s="65">
        <v>320</v>
      </c>
      <c r="C506" s="65" t="s">
        <v>8</v>
      </c>
      <c r="D506" s="51" t="s">
        <v>1124</v>
      </c>
      <c r="E506" s="52">
        <v>18</v>
      </c>
      <c r="F506" s="52">
        <f t="shared" si="20"/>
        <v>5760</v>
      </c>
      <c r="G506" s="62" t="s">
        <v>50</v>
      </c>
      <c r="H506" s="54" t="s">
        <v>51</v>
      </c>
      <c r="I506" s="43"/>
      <c r="J506" s="43" t="s">
        <v>834</v>
      </c>
    </row>
    <row r="507" spans="1:10" ht="12.75">
      <c r="A507" s="92" t="s">
        <v>553</v>
      </c>
      <c r="B507" s="20">
        <v>1</v>
      </c>
      <c r="C507" s="20" t="s">
        <v>18</v>
      </c>
      <c r="D507" s="51" t="s">
        <v>554</v>
      </c>
      <c r="E507" s="45">
        <v>90000</v>
      </c>
      <c r="F507" s="58">
        <f t="shared" si="20"/>
        <v>90000</v>
      </c>
      <c r="G507" s="46" t="s">
        <v>10</v>
      </c>
      <c r="H507" s="47" t="s">
        <v>832</v>
      </c>
      <c r="I507" s="43"/>
      <c r="J507" s="48" t="s">
        <v>833</v>
      </c>
    </row>
    <row r="508" spans="1:10" ht="12.75">
      <c r="A508" s="92" t="s">
        <v>553</v>
      </c>
      <c r="B508" s="56">
        <v>1</v>
      </c>
      <c r="C508" s="50" t="s">
        <v>18</v>
      </c>
      <c r="D508" s="51" t="s">
        <v>554</v>
      </c>
      <c r="E508" s="52">
        <v>22500</v>
      </c>
      <c r="F508" s="52">
        <f t="shared" si="20"/>
        <v>22500</v>
      </c>
      <c r="G508" s="53" t="s">
        <v>28</v>
      </c>
      <c r="H508" s="57" t="s">
        <v>29</v>
      </c>
      <c r="I508" s="43"/>
      <c r="J508" s="43" t="s">
        <v>834</v>
      </c>
    </row>
    <row r="509" spans="1:10" ht="12.75">
      <c r="A509" s="92" t="s">
        <v>553</v>
      </c>
      <c r="B509" s="50">
        <v>1</v>
      </c>
      <c r="C509" s="50" t="s">
        <v>18</v>
      </c>
      <c r="D509" s="51" t="s">
        <v>554</v>
      </c>
      <c r="E509" s="61">
        <v>106073.17</v>
      </c>
      <c r="F509" s="61">
        <v>106073.17</v>
      </c>
      <c r="G509" s="53" t="s">
        <v>34</v>
      </c>
      <c r="H509" s="60" t="s">
        <v>35</v>
      </c>
      <c r="I509" s="43"/>
      <c r="J509" s="43" t="s">
        <v>834</v>
      </c>
    </row>
    <row r="510" spans="1:10" ht="12.75">
      <c r="A510" s="92" t="s">
        <v>553</v>
      </c>
      <c r="B510" s="67">
        <v>1</v>
      </c>
      <c r="C510" s="67" t="s">
        <v>18</v>
      </c>
      <c r="D510" s="51" t="s">
        <v>554</v>
      </c>
      <c r="E510" s="52">
        <v>90000</v>
      </c>
      <c r="F510" s="52">
        <f>B510*E510</f>
        <v>90000</v>
      </c>
      <c r="G510" s="53" t="s">
        <v>13</v>
      </c>
      <c r="H510" s="54" t="s">
        <v>14</v>
      </c>
      <c r="I510" s="43"/>
      <c r="J510" s="43" t="s">
        <v>834</v>
      </c>
    </row>
    <row r="511" spans="1:10" ht="12.75">
      <c r="A511" s="92" t="s">
        <v>553</v>
      </c>
      <c r="B511" s="50">
        <v>1</v>
      </c>
      <c r="C511" s="50" t="s">
        <v>18</v>
      </c>
      <c r="D511" s="51" t="s">
        <v>554</v>
      </c>
      <c r="E511" s="52">
        <v>4000</v>
      </c>
      <c r="F511" s="52">
        <f>B511*E511</f>
        <v>4000</v>
      </c>
      <c r="G511" s="53" t="s">
        <v>13</v>
      </c>
      <c r="H511" s="54" t="s">
        <v>14</v>
      </c>
      <c r="I511" s="43"/>
      <c r="J511" s="43" t="s">
        <v>834</v>
      </c>
    </row>
    <row r="512" spans="1:10" ht="12.75">
      <c r="A512" s="92" t="s">
        <v>553</v>
      </c>
      <c r="B512" s="50">
        <v>1</v>
      </c>
      <c r="C512" s="50" t="s">
        <v>18</v>
      </c>
      <c r="D512" s="51" t="s">
        <v>554</v>
      </c>
      <c r="E512" s="52">
        <v>78381.21</v>
      </c>
      <c r="F512" s="52">
        <f>B512*E512</f>
        <v>78381.21</v>
      </c>
      <c r="G512" s="53" t="s">
        <v>25</v>
      </c>
      <c r="H512" s="60" t="s">
        <v>26</v>
      </c>
      <c r="I512" s="43"/>
      <c r="J512" s="43" t="s">
        <v>834</v>
      </c>
    </row>
    <row r="513" spans="1:10" ht="12.75">
      <c r="A513" s="92" t="s">
        <v>553</v>
      </c>
      <c r="B513" s="50">
        <v>1</v>
      </c>
      <c r="C513" s="50" t="s">
        <v>18</v>
      </c>
      <c r="D513" s="51" t="s">
        <v>554</v>
      </c>
      <c r="E513" s="52">
        <v>90000</v>
      </c>
      <c r="F513" s="52">
        <f>B513*E513</f>
        <v>90000</v>
      </c>
      <c r="G513" s="53" t="s">
        <v>20</v>
      </c>
      <c r="H513" s="57" t="s">
        <v>21</v>
      </c>
      <c r="I513" s="43"/>
      <c r="J513" s="43" t="s">
        <v>834</v>
      </c>
    </row>
    <row r="514" spans="1:10" ht="12.75">
      <c r="A514" s="92" t="s">
        <v>553</v>
      </c>
      <c r="B514" s="65">
        <v>1</v>
      </c>
      <c r="C514" s="65" t="s">
        <v>18</v>
      </c>
      <c r="D514" s="51" t="s">
        <v>554</v>
      </c>
      <c r="E514" s="52">
        <v>38000</v>
      </c>
      <c r="F514" s="52">
        <f>B514*E514</f>
        <v>38000</v>
      </c>
      <c r="G514" s="62" t="s">
        <v>50</v>
      </c>
      <c r="H514" s="54" t="s">
        <v>51</v>
      </c>
      <c r="I514" s="43"/>
      <c r="J514" s="43" t="s">
        <v>834</v>
      </c>
    </row>
    <row r="515" spans="1:10" ht="12.75">
      <c r="A515" s="92" t="s">
        <v>553</v>
      </c>
      <c r="B515" s="46">
        <v>1</v>
      </c>
      <c r="C515" s="46" t="s">
        <v>18</v>
      </c>
      <c r="D515" s="51" t="s">
        <v>554</v>
      </c>
      <c r="E515" s="55">
        <v>120780.3</v>
      </c>
      <c r="F515" s="55">
        <v>120780.3</v>
      </c>
      <c r="G515" s="46" t="s">
        <v>764</v>
      </c>
      <c r="H515" s="43" t="s">
        <v>765</v>
      </c>
      <c r="I515" s="43"/>
      <c r="J515" s="48" t="s">
        <v>833</v>
      </c>
    </row>
    <row r="516" spans="1:10" ht="12.75">
      <c r="A516" s="94" t="s">
        <v>555</v>
      </c>
      <c r="B516" s="67">
        <v>2</v>
      </c>
      <c r="C516" s="67" t="s">
        <v>65</v>
      </c>
      <c r="D516" s="51" t="s">
        <v>556</v>
      </c>
      <c r="E516" s="52">
        <v>748</v>
      </c>
      <c r="F516" s="52">
        <f>B516*E516</f>
        <v>1496</v>
      </c>
      <c r="G516" s="53" t="s">
        <v>25</v>
      </c>
      <c r="H516" s="60" t="s">
        <v>26</v>
      </c>
      <c r="I516" s="43"/>
      <c r="J516" s="43" t="s">
        <v>834</v>
      </c>
    </row>
    <row r="517" spans="1:10" ht="12">
      <c r="A517" s="93" t="s">
        <v>555</v>
      </c>
      <c r="B517" s="46">
        <v>1</v>
      </c>
      <c r="C517" s="46" t="s">
        <v>65</v>
      </c>
      <c r="D517" s="4" t="s">
        <v>1125</v>
      </c>
      <c r="E517" s="55">
        <v>3817.3</v>
      </c>
      <c r="F517" s="55">
        <v>3817.3</v>
      </c>
      <c r="G517" s="46" t="s">
        <v>764</v>
      </c>
      <c r="H517" s="43" t="s">
        <v>765</v>
      </c>
      <c r="I517" s="43"/>
      <c r="J517" s="48" t="s">
        <v>833</v>
      </c>
    </row>
    <row r="518" spans="1:10" ht="12.75">
      <c r="A518" s="92" t="s">
        <v>553</v>
      </c>
      <c r="B518" s="50">
        <v>1</v>
      </c>
      <c r="C518" s="50" t="s">
        <v>18</v>
      </c>
      <c r="D518" s="4" t="s">
        <v>554</v>
      </c>
      <c r="E518" s="52">
        <v>75000</v>
      </c>
      <c r="F518" s="52">
        <f aca="true" t="shared" si="21" ref="F518:F523">B518*E518</f>
        <v>75000</v>
      </c>
      <c r="G518" s="62" t="s">
        <v>79</v>
      </c>
      <c r="H518" s="54" t="s">
        <v>80</v>
      </c>
      <c r="I518" s="43"/>
      <c r="J518" s="43" t="s">
        <v>834</v>
      </c>
    </row>
    <row r="519" spans="1:10" ht="12.75">
      <c r="A519" s="92" t="s">
        <v>558</v>
      </c>
      <c r="B519" s="56">
        <v>100</v>
      </c>
      <c r="C519" s="50" t="s">
        <v>8</v>
      </c>
      <c r="D519" s="4" t="s">
        <v>559</v>
      </c>
      <c r="E519" s="52">
        <v>17</v>
      </c>
      <c r="F519" s="52">
        <f t="shared" si="21"/>
        <v>1700</v>
      </c>
      <c r="G519" s="53" t="s">
        <v>28</v>
      </c>
      <c r="H519" s="57" t="s">
        <v>29</v>
      </c>
      <c r="I519" s="43"/>
      <c r="J519" s="43" t="s">
        <v>834</v>
      </c>
    </row>
    <row r="520" spans="1:10" ht="12">
      <c r="A520" s="92" t="s">
        <v>560</v>
      </c>
      <c r="B520" s="20">
        <v>4</v>
      </c>
      <c r="C520" s="20" t="s">
        <v>65</v>
      </c>
      <c r="D520" s="4" t="s">
        <v>561</v>
      </c>
      <c r="E520" s="45">
        <v>650</v>
      </c>
      <c r="F520" s="58">
        <f t="shared" si="21"/>
        <v>2600</v>
      </c>
      <c r="G520" s="46" t="s">
        <v>10</v>
      </c>
      <c r="H520" s="47" t="s">
        <v>832</v>
      </c>
      <c r="I520" s="43"/>
      <c r="J520" s="48" t="s">
        <v>833</v>
      </c>
    </row>
    <row r="521" spans="1:10" ht="12">
      <c r="A521" s="92" t="s">
        <v>917</v>
      </c>
      <c r="B521" s="20">
        <v>4</v>
      </c>
      <c r="C521" s="20" t="s">
        <v>65</v>
      </c>
      <c r="D521" s="4" t="s">
        <v>918</v>
      </c>
      <c r="E521" s="45">
        <v>650</v>
      </c>
      <c r="F521" s="58">
        <f t="shared" si="21"/>
        <v>2600</v>
      </c>
      <c r="G521" s="46" t="s">
        <v>10</v>
      </c>
      <c r="H521" s="47" t="s">
        <v>832</v>
      </c>
      <c r="I521" s="43"/>
      <c r="J521" s="48" t="s">
        <v>833</v>
      </c>
    </row>
    <row r="522" spans="1:10" ht="12.75">
      <c r="A522" s="92" t="s">
        <v>560</v>
      </c>
      <c r="B522" s="56">
        <v>3</v>
      </c>
      <c r="C522" s="50" t="s">
        <v>65</v>
      </c>
      <c r="D522" s="4" t="s">
        <v>561</v>
      </c>
      <c r="E522" s="52">
        <v>850</v>
      </c>
      <c r="F522" s="52">
        <f t="shared" si="21"/>
        <v>2550</v>
      </c>
      <c r="G522" s="53" t="s">
        <v>28</v>
      </c>
      <c r="H522" s="57" t="s">
        <v>29</v>
      </c>
      <c r="I522" s="43"/>
      <c r="J522" s="43" t="s">
        <v>834</v>
      </c>
    </row>
    <row r="523" spans="1:10" ht="12.75">
      <c r="A523" s="92" t="s">
        <v>560</v>
      </c>
      <c r="B523" s="50">
        <v>4</v>
      </c>
      <c r="C523" s="50" t="s">
        <v>65</v>
      </c>
      <c r="D523" s="4" t="s">
        <v>561</v>
      </c>
      <c r="E523" s="52">
        <v>650</v>
      </c>
      <c r="F523" s="52">
        <f t="shared" si="21"/>
        <v>2600</v>
      </c>
      <c r="G523" s="62" t="s">
        <v>79</v>
      </c>
      <c r="H523" s="54" t="s">
        <v>80</v>
      </c>
      <c r="I523" s="43"/>
      <c r="J523" s="43" t="s">
        <v>834</v>
      </c>
    </row>
    <row r="524" spans="1:10" ht="12.75">
      <c r="A524" s="92" t="s">
        <v>560</v>
      </c>
      <c r="B524" s="67">
        <v>1</v>
      </c>
      <c r="C524" s="67" t="s">
        <v>65</v>
      </c>
      <c r="D524" s="4" t="s">
        <v>561</v>
      </c>
      <c r="E524" s="61">
        <v>960.61</v>
      </c>
      <c r="F524" s="61">
        <v>960.61</v>
      </c>
      <c r="G524" s="53" t="s">
        <v>34</v>
      </c>
      <c r="H524" s="60" t="s">
        <v>35</v>
      </c>
      <c r="I524" s="43"/>
      <c r="J524" s="43" t="s">
        <v>834</v>
      </c>
    </row>
    <row r="525" spans="1:10" ht="12.75">
      <c r="A525" s="92" t="s">
        <v>560</v>
      </c>
      <c r="B525" s="50">
        <v>2</v>
      </c>
      <c r="C525" s="50" t="s">
        <v>65</v>
      </c>
      <c r="D525" s="4" t="s">
        <v>561</v>
      </c>
      <c r="E525" s="52">
        <v>1500</v>
      </c>
      <c r="F525" s="52">
        <f aca="true" t="shared" si="22" ref="F525:F540">B525*E525</f>
        <v>3000</v>
      </c>
      <c r="G525" s="53" t="s">
        <v>13</v>
      </c>
      <c r="H525" s="54" t="s">
        <v>14</v>
      </c>
      <c r="I525" s="43"/>
      <c r="J525" s="43" t="s">
        <v>834</v>
      </c>
    </row>
    <row r="526" spans="1:10" ht="12.75">
      <c r="A526" s="92" t="s">
        <v>560</v>
      </c>
      <c r="B526" s="50">
        <v>1</v>
      </c>
      <c r="C526" s="50" t="s">
        <v>65</v>
      </c>
      <c r="D526" s="4" t="s">
        <v>561</v>
      </c>
      <c r="E526" s="52">
        <v>600</v>
      </c>
      <c r="F526" s="52">
        <f t="shared" si="22"/>
        <v>600</v>
      </c>
      <c r="G526" s="53" t="s">
        <v>13</v>
      </c>
      <c r="H526" s="54" t="s">
        <v>14</v>
      </c>
      <c r="I526" s="43"/>
      <c r="J526" s="43" t="s">
        <v>834</v>
      </c>
    </row>
    <row r="527" spans="1:10" ht="12.75">
      <c r="A527" s="92" t="s">
        <v>560</v>
      </c>
      <c r="B527" s="50">
        <v>2</v>
      </c>
      <c r="C527" s="50" t="s">
        <v>65</v>
      </c>
      <c r="D527" s="4" t="s">
        <v>561</v>
      </c>
      <c r="E527" s="52">
        <v>405</v>
      </c>
      <c r="F527" s="52">
        <f t="shared" si="22"/>
        <v>810</v>
      </c>
      <c r="G527" s="53" t="s">
        <v>25</v>
      </c>
      <c r="H527" s="60" t="s">
        <v>26</v>
      </c>
      <c r="I527" s="43"/>
      <c r="J527" s="43" t="s">
        <v>834</v>
      </c>
    </row>
    <row r="528" spans="1:10" ht="12.75">
      <c r="A528" s="92" t="s">
        <v>560</v>
      </c>
      <c r="B528" s="50">
        <v>3</v>
      </c>
      <c r="C528" s="50" t="s">
        <v>65</v>
      </c>
      <c r="D528" s="4" t="s">
        <v>561</v>
      </c>
      <c r="E528" s="52">
        <v>400</v>
      </c>
      <c r="F528" s="52">
        <f t="shared" si="22"/>
        <v>1200</v>
      </c>
      <c r="G528" s="53" t="s">
        <v>20</v>
      </c>
      <c r="H528" s="57" t="s">
        <v>21</v>
      </c>
      <c r="I528" s="43"/>
      <c r="J528" s="43" t="s">
        <v>834</v>
      </c>
    </row>
    <row r="529" spans="1:10" ht="12.75">
      <c r="A529" s="92" t="s">
        <v>560</v>
      </c>
      <c r="B529" s="65">
        <v>1</v>
      </c>
      <c r="C529" s="65" t="s">
        <v>65</v>
      </c>
      <c r="D529" s="4" t="s">
        <v>561</v>
      </c>
      <c r="E529" s="52">
        <v>600</v>
      </c>
      <c r="F529" s="52">
        <f t="shared" si="22"/>
        <v>600</v>
      </c>
      <c r="G529" s="62" t="s">
        <v>50</v>
      </c>
      <c r="H529" s="54" t="s">
        <v>51</v>
      </c>
      <c r="I529" s="43"/>
      <c r="J529" s="43" t="s">
        <v>834</v>
      </c>
    </row>
    <row r="530" spans="1:10" ht="12.75">
      <c r="A530" s="92" t="s">
        <v>560</v>
      </c>
      <c r="B530" s="65">
        <v>1</v>
      </c>
      <c r="C530" s="65" t="s">
        <v>65</v>
      </c>
      <c r="D530" s="4" t="s">
        <v>561</v>
      </c>
      <c r="E530" s="52">
        <v>600</v>
      </c>
      <c r="F530" s="52">
        <f t="shared" si="22"/>
        <v>600</v>
      </c>
      <c r="G530" s="62" t="s">
        <v>50</v>
      </c>
      <c r="H530" s="54" t="s">
        <v>51</v>
      </c>
      <c r="I530" s="43"/>
      <c r="J530" s="43" t="s">
        <v>834</v>
      </c>
    </row>
    <row r="531" spans="1:10" ht="12.75">
      <c r="A531" s="92" t="s">
        <v>560</v>
      </c>
      <c r="B531" s="65">
        <v>1</v>
      </c>
      <c r="C531" s="65" t="s">
        <v>65</v>
      </c>
      <c r="D531" s="4" t="s">
        <v>561</v>
      </c>
      <c r="E531" s="52">
        <v>600</v>
      </c>
      <c r="F531" s="52">
        <f t="shared" si="22"/>
        <v>600</v>
      </c>
      <c r="G531" s="62" t="s">
        <v>50</v>
      </c>
      <c r="H531" s="54" t="s">
        <v>51</v>
      </c>
      <c r="I531" s="43"/>
      <c r="J531" s="43" t="s">
        <v>834</v>
      </c>
    </row>
    <row r="532" spans="1:10" ht="12.75">
      <c r="A532" s="92" t="s">
        <v>560</v>
      </c>
      <c r="B532" s="65">
        <v>1</v>
      </c>
      <c r="C532" s="65" t="s">
        <v>65</v>
      </c>
      <c r="D532" s="4" t="s">
        <v>561</v>
      </c>
      <c r="E532" s="52">
        <v>600</v>
      </c>
      <c r="F532" s="52">
        <f t="shared" si="22"/>
        <v>600</v>
      </c>
      <c r="G532" s="62" t="s">
        <v>50</v>
      </c>
      <c r="H532" s="54" t="s">
        <v>51</v>
      </c>
      <c r="I532" s="43"/>
      <c r="J532" s="43" t="s">
        <v>834</v>
      </c>
    </row>
    <row r="533" spans="1:10" ht="12">
      <c r="A533" s="94" t="s">
        <v>562</v>
      </c>
      <c r="B533" s="38">
        <v>365</v>
      </c>
      <c r="C533" s="38" t="s">
        <v>563</v>
      </c>
      <c r="D533" s="39" t="s">
        <v>564</v>
      </c>
      <c r="E533" s="45">
        <v>165</v>
      </c>
      <c r="F533" s="58">
        <f t="shared" si="22"/>
        <v>60225</v>
      </c>
      <c r="G533" s="46" t="s">
        <v>10</v>
      </c>
      <c r="H533" s="47" t="s">
        <v>832</v>
      </c>
      <c r="I533" s="43"/>
      <c r="J533" s="48" t="s">
        <v>833</v>
      </c>
    </row>
    <row r="534" spans="1:10" ht="12.75">
      <c r="A534" s="94" t="s">
        <v>562</v>
      </c>
      <c r="B534" s="50">
        <v>300</v>
      </c>
      <c r="C534" s="50" t="s">
        <v>563</v>
      </c>
      <c r="D534" s="39" t="s">
        <v>564</v>
      </c>
      <c r="E534" s="52">
        <v>165</v>
      </c>
      <c r="F534" s="52">
        <f t="shared" si="22"/>
        <v>49500</v>
      </c>
      <c r="G534" s="62" t="s">
        <v>79</v>
      </c>
      <c r="H534" s="54" t="s">
        <v>80</v>
      </c>
      <c r="I534" s="43"/>
      <c r="J534" s="43" t="s">
        <v>834</v>
      </c>
    </row>
    <row r="535" spans="1:10" ht="12.75">
      <c r="A535" s="94" t="s">
        <v>562</v>
      </c>
      <c r="B535" s="50">
        <v>21</v>
      </c>
      <c r="C535" s="50" t="s">
        <v>563</v>
      </c>
      <c r="D535" s="39" t="s">
        <v>564</v>
      </c>
      <c r="E535" s="52">
        <v>1500</v>
      </c>
      <c r="F535" s="52">
        <f t="shared" si="22"/>
        <v>31500</v>
      </c>
      <c r="G535" s="53" t="s">
        <v>13</v>
      </c>
      <c r="H535" s="54" t="s">
        <v>14</v>
      </c>
      <c r="I535" s="43"/>
      <c r="J535" s="43" t="s">
        <v>834</v>
      </c>
    </row>
    <row r="536" spans="1:10" ht="12.75">
      <c r="A536" s="94" t="s">
        <v>562</v>
      </c>
      <c r="B536" s="50">
        <v>455</v>
      </c>
      <c r="C536" s="50" t="s">
        <v>563</v>
      </c>
      <c r="D536" s="39" t="s">
        <v>564</v>
      </c>
      <c r="E536" s="52">
        <v>100</v>
      </c>
      <c r="F536" s="52">
        <f t="shared" si="22"/>
        <v>45500</v>
      </c>
      <c r="G536" s="53" t="s">
        <v>13</v>
      </c>
      <c r="H536" s="54" t="s">
        <v>14</v>
      </c>
      <c r="I536" s="43"/>
      <c r="J536" s="43" t="s">
        <v>834</v>
      </c>
    </row>
    <row r="537" spans="1:10" ht="12.75">
      <c r="A537" s="94" t="s">
        <v>562</v>
      </c>
      <c r="B537" s="50">
        <v>270</v>
      </c>
      <c r="C537" s="50" t="s">
        <v>563</v>
      </c>
      <c r="D537" s="39" t="s">
        <v>564</v>
      </c>
      <c r="E537" s="52">
        <v>49</v>
      </c>
      <c r="F537" s="52">
        <f t="shared" si="22"/>
        <v>13230</v>
      </c>
      <c r="G537" s="53" t="s">
        <v>25</v>
      </c>
      <c r="H537" s="60" t="s">
        <v>26</v>
      </c>
      <c r="I537" s="43"/>
      <c r="J537" s="43" t="s">
        <v>834</v>
      </c>
    </row>
    <row r="538" spans="1:10" ht="12.75">
      <c r="A538" s="94" t="s">
        <v>562</v>
      </c>
      <c r="B538" s="50">
        <v>60</v>
      </c>
      <c r="C538" s="50" t="s">
        <v>563</v>
      </c>
      <c r="D538" s="39" t="s">
        <v>564</v>
      </c>
      <c r="E538" s="52">
        <v>800</v>
      </c>
      <c r="F538" s="52">
        <f t="shared" si="22"/>
        <v>48000</v>
      </c>
      <c r="G538" s="53" t="s">
        <v>15</v>
      </c>
      <c r="H538" s="54" t="s">
        <v>16</v>
      </c>
      <c r="I538" s="43"/>
      <c r="J538" s="43" t="s">
        <v>834</v>
      </c>
    </row>
    <row r="539" spans="1:10" ht="12.75">
      <c r="A539" s="92" t="s">
        <v>571</v>
      </c>
      <c r="B539" s="50">
        <v>1200</v>
      </c>
      <c r="C539" s="50" t="s">
        <v>8</v>
      </c>
      <c r="D539" s="51" t="s">
        <v>572</v>
      </c>
      <c r="E539" s="52">
        <v>4</v>
      </c>
      <c r="F539" s="52">
        <f t="shared" si="22"/>
        <v>4800</v>
      </c>
      <c r="G539" s="53" t="s">
        <v>13</v>
      </c>
      <c r="H539" s="54" t="s">
        <v>14</v>
      </c>
      <c r="I539" s="43"/>
      <c r="J539" s="43" t="s">
        <v>834</v>
      </c>
    </row>
    <row r="540" spans="1:10" ht="12.75">
      <c r="A540" s="92" t="s">
        <v>567</v>
      </c>
      <c r="B540" s="50">
        <v>9</v>
      </c>
      <c r="C540" s="50" t="s">
        <v>568</v>
      </c>
      <c r="D540" s="39" t="s">
        <v>564</v>
      </c>
      <c r="E540" s="52">
        <v>100</v>
      </c>
      <c r="F540" s="52">
        <f t="shared" si="22"/>
        <v>900</v>
      </c>
      <c r="G540" s="53" t="s">
        <v>28</v>
      </c>
      <c r="H540" s="57" t="s">
        <v>29</v>
      </c>
      <c r="I540" s="43"/>
      <c r="J540" s="43" t="s">
        <v>834</v>
      </c>
    </row>
    <row r="541" spans="1:10" ht="12.75">
      <c r="A541" s="92" t="s">
        <v>567</v>
      </c>
      <c r="B541" s="50">
        <v>4</v>
      </c>
      <c r="C541" s="50" t="s">
        <v>569</v>
      </c>
      <c r="D541" s="39" t="s">
        <v>564</v>
      </c>
      <c r="E541" s="61">
        <v>9846.26</v>
      </c>
      <c r="F541" s="61">
        <v>39385.04</v>
      </c>
      <c r="G541" s="53" t="s">
        <v>34</v>
      </c>
      <c r="H541" s="60" t="s">
        <v>35</v>
      </c>
      <c r="I541" s="43"/>
      <c r="J541" s="43" t="s">
        <v>834</v>
      </c>
    </row>
    <row r="542" spans="1:10" ht="12.75">
      <c r="A542" s="92" t="s">
        <v>567</v>
      </c>
      <c r="B542" s="50">
        <v>12</v>
      </c>
      <c r="C542" s="50" t="s">
        <v>570</v>
      </c>
      <c r="D542" s="39" t="s">
        <v>564</v>
      </c>
      <c r="E542" s="52">
        <v>3000</v>
      </c>
      <c r="F542" s="52">
        <f aca="true" t="shared" si="23" ref="F542:F554">B542*E542</f>
        <v>36000</v>
      </c>
      <c r="G542" s="53" t="s">
        <v>20</v>
      </c>
      <c r="H542" s="57" t="s">
        <v>21</v>
      </c>
      <c r="I542" s="43"/>
      <c r="J542" s="43" t="s">
        <v>834</v>
      </c>
    </row>
    <row r="543" spans="1:10" ht="12.75">
      <c r="A543" s="92" t="s">
        <v>567</v>
      </c>
      <c r="B543" s="65">
        <v>3</v>
      </c>
      <c r="C543" s="65" t="s">
        <v>568</v>
      </c>
      <c r="D543" s="39" t="s">
        <v>564</v>
      </c>
      <c r="E543" s="52">
        <v>600</v>
      </c>
      <c r="F543" s="52">
        <f t="shared" si="23"/>
        <v>1800</v>
      </c>
      <c r="G543" s="62" t="s">
        <v>50</v>
      </c>
      <c r="H543" s="54" t="s">
        <v>51</v>
      </c>
      <c r="I543" s="43"/>
      <c r="J543" s="43" t="s">
        <v>834</v>
      </c>
    </row>
    <row r="544" spans="1:10" ht="12.75">
      <c r="A544" s="92" t="s">
        <v>567</v>
      </c>
      <c r="B544" s="65">
        <v>3</v>
      </c>
      <c r="C544" s="65" t="s">
        <v>568</v>
      </c>
      <c r="D544" s="39" t="s">
        <v>564</v>
      </c>
      <c r="E544" s="52">
        <v>600</v>
      </c>
      <c r="F544" s="52">
        <f t="shared" si="23"/>
        <v>1800</v>
      </c>
      <c r="G544" s="62" t="s">
        <v>50</v>
      </c>
      <c r="H544" s="54" t="s">
        <v>51</v>
      </c>
      <c r="I544" s="43"/>
      <c r="J544" s="43" t="s">
        <v>834</v>
      </c>
    </row>
    <row r="545" spans="1:10" ht="12.75">
      <c r="A545" s="92" t="s">
        <v>567</v>
      </c>
      <c r="B545" s="65">
        <v>3</v>
      </c>
      <c r="C545" s="65" t="s">
        <v>568</v>
      </c>
      <c r="D545" s="39" t="s">
        <v>564</v>
      </c>
      <c r="E545" s="52">
        <v>600</v>
      </c>
      <c r="F545" s="52">
        <f t="shared" si="23"/>
        <v>1800</v>
      </c>
      <c r="G545" s="62" t="s">
        <v>50</v>
      </c>
      <c r="H545" s="54" t="s">
        <v>51</v>
      </c>
      <c r="I545" s="43"/>
      <c r="J545" s="43" t="s">
        <v>834</v>
      </c>
    </row>
    <row r="546" spans="1:10" ht="12.75">
      <c r="A546" s="92" t="s">
        <v>567</v>
      </c>
      <c r="B546" s="65">
        <v>3</v>
      </c>
      <c r="C546" s="65" t="s">
        <v>568</v>
      </c>
      <c r="D546" s="39" t="s">
        <v>564</v>
      </c>
      <c r="E546" s="52">
        <v>600</v>
      </c>
      <c r="F546" s="52">
        <f t="shared" si="23"/>
        <v>1800</v>
      </c>
      <c r="G546" s="62" t="s">
        <v>50</v>
      </c>
      <c r="H546" s="54" t="s">
        <v>51</v>
      </c>
      <c r="I546" s="43"/>
      <c r="J546" s="43" t="s">
        <v>834</v>
      </c>
    </row>
    <row r="547" spans="1:10" ht="12.75">
      <c r="A547" s="92" t="s">
        <v>571</v>
      </c>
      <c r="B547" s="50">
        <v>400</v>
      </c>
      <c r="C547" s="50" t="s">
        <v>8</v>
      </c>
      <c r="D547" s="51" t="s">
        <v>572</v>
      </c>
      <c r="E547" s="52">
        <v>2</v>
      </c>
      <c r="F547" s="52">
        <f t="shared" si="23"/>
        <v>800</v>
      </c>
      <c r="G547" s="53" t="s">
        <v>28</v>
      </c>
      <c r="H547" s="57" t="s">
        <v>29</v>
      </c>
      <c r="I547" s="43"/>
      <c r="J547" s="43" t="s">
        <v>834</v>
      </c>
    </row>
    <row r="548" spans="1:10" ht="12.75">
      <c r="A548" s="92" t="s">
        <v>571</v>
      </c>
      <c r="B548" s="50">
        <v>190</v>
      </c>
      <c r="C548" s="50" t="s">
        <v>8</v>
      </c>
      <c r="D548" s="51" t="s">
        <v>572</v>
      </c>
      <c r="E548" s="52">
        <v>3</v>
      </c>
      <c r="F548" s="52">
        <f t="shared" si="23"/>
        <v>570</v>
      </c>
      <c r="G548" s="53" t="s">
        <v>25</v>
      </c>
      <c r="H548" s="60" t="s">
        <v>26</v>
      </c>
      <c r="I548" s="43"/>
      <c r="J548" s="43" t="s">
        <v>834</v>
      </c>
    </row>
    <row r="549" spans="1:10" ht="12.75">
      <c r="A549" s="92" t="s">
        <v>571</v>
      </c>
      <c r="B549" s="65">
        <v>1000</v>
      </c>
      <c r="C549" s="65" t="s">
        <v>8</v>
      </c>
      <c r="D549" s="51" t="s">
        <v>572</v>
      </c>
      <c r="E549" s="52">
        <v>1.7</v>
      </c>
      <c r="F549" s="52">
        <f t="shared" si="23"/>
        <v>1700</v>
      </c>
      <c r="G549" s="62" t="s">
        <v>50</v>
      </c>
      <c r="H549" s="54" t="s">
        <v>51</v>
      </c>
      <c r="I549" s="43"/>
      <c r="J549" s="43" t="s">
        <v>834</v>
      </c>
    </row>
    <row r="550" spans="1:10" ht="12.75">
      <c r="A550" s="92" t="s">
        <v>571</v>
      </c>
      <c r="B550" s="65">
        <v>750</v>
      </c>
      <c r="C550" s="65" t="s">
        <v>8</v>
      </c>
      <c r="D550" s="51" t="s">
        <v>572</v>
      </c>
      <c r="E550" s="52">
        <v>1.7</v>
      </c>
      <c r="F550" s="52">
        <f t="shared" si="23"/>
        <v>1275</v>
      </c>
      <c r="G550" s="62" t="s">
        <v>50</v>
      </c>
      <c r="H550" s="54" t="s">
        <v>51</v>
      </c>
      <c r="I550" s="43"/>
      <c r="J550" s="43" t="s">
        <v>834</v>
      </c>
    </row>
    <row r="551" spans="1:10" ht="12.75">
      <c r="A551" s="92" t="s">
        <v>571</v>
      </c>
      <c r="B551" s="65">
        <v>250</v>
      </c>
      <c r="C551" s="65" t="s">
        <v>8</v>
      </c>
      <c r="D551" s="51" t="s">
        <v>572</v>
      </c>
      <c r="E551" s="52">
        <v>1.7</v>
      </c>
      <c r="F551" s="52">
        <f t="shared" si="23"/>
        <v>425</v>
      </c>
      <c r="G551" s="62" t="s">
        <v>50</v>
      </c>
      <c r="H551" s="54" t="s">
        <v>51</v>
      </c>
      <c r="I551" s="43"/>
      <c r="J551" s="43" t="s">
        <v>834</v>
      </c>
    </row>
    <row r="552" spans="1:10" ht="12.75">
      <c r="A552" s="92" t="s">
        <v>571</v>
      </c>
      <c r="B552" s="65">
        <v>1700</v>
      </c>
      <c r="C552" s="65" t="s">
        <v>8</v>
      </c>
      <c r="D552" s="51" t="s">
        <v>572</v>
      </c>
      <c r="E552" s="52">
        <v>1.6</v>
      </c>
      <c r="F552" s="52">
        <f t="shared" si="23"/>
        <v>2720</v>
      </c>
      <c r="G552" s="62" t="s">
        <v>50</v>
      </c>
      <c r="H552" s="54" t="s">
        <v>51</v>
      </c>
      <c r="I552" s="43"/>
      <c r="J552" s="43" t="s">
        <v>834</v>
      </c>
    </row>
    <row r="553" spans="1:10" ht="12.75">
      <c r="A553" s="92" t="s">
        <v>571</v>
      </c>
      <c r="B553" s="50">
        <v>500</v>
      </c>
      <c r="C553" s="50" t="s">
        <v>8</v>
      </c>
      <c r="D553" s="51" t="s">
        <v>572</v>
      </c>
      <c r="E553" s="52">
        <v>5</v>
      </c>
      <c r="F553" s="52">
        <f t="shared" si="23"/>
        <v>2500</v>
      </c>
      <c r="G553" s="53" t="s">
        <v>15</v>
      </c>
      <c r="H553" s="54" t="s">
        <v>16</v>
      </c>
      <c r="I553" s="43"/>
      <c r="J553" s="43" t="s">
        <v>834</v>
      </c>
    </row>
    <row r="554" spans="1:10" ht="12">
      <c r="A554" s="92" t="s">
        <v>573</v>
      </c>
      <c r="B554" s="20">
        <v>32</v>
      </c>
      <c r="C554" s="20" t="s">
        <v>65</v>
      </c>
      <c r="D554" s="22" t="s">
        <v>574</v>
      </c>
      <c r="E554" s="45">
        <v>650</v>
      </c>
      <c r="F554" s="45">
        <f t="shared" si="23"/>
        <v>20800</v>
      </c>
      <c r="G554" s="46" t="s">
        <v>10</v>
      </c>
      <c r="H554" s="47" t="s">
        <v>832</v>
      </c>
      <c r="I554" s="43"/>
      <c r="J554" s="48" t="s">
        <v>833</v>
      </c>
    </row>
    <row r="555" spans="1:10" ht="12.75">
      <c r="A555" s="92" t="s">
        <v>573</v>
      </c>
      <c r="B555" s="50">
        <v>14</v>
      </c>
      <c r="C555" s="50" t="s">
        <v>65</v>
      </c>
      <c r="D555" s="22" t="s">
        <v>574</v>
      </c>
      <c r="E555" s="61">
        <v>330.21</v>
      </c>
      <c r="F555" s="61">
        <v>4622.94</v>
      </c>
      <c r="G555" s="53" t="s">
        <v>34</v>
      </c>
      <c r="H555" s="60" t="s">
        <v>35</v>
      </c>
      <c r="I555" s="43"/>
      <c r="J555" s="43" t="s">
        <v>834</v>
      </c>
    </row>
    <row r="556" spans="1:10" ht="12.75">
      <c r="A556" s="92" t="s">
        <v>573</v>
      </c>
      <c r="B556" s="67">
        <v>18</v>
      </c>
      <c r="C556" s="67" t="s">
        <v>65</v>
      </c>
      <c r="D556" s="22" t="s">
        <v>574</v>
      </c>
      <c r="E556" s="52">
        <v>316</v>
      </c>
      <c r="F556" s="52">
        <f aca="true" t="shared" si="24" ref="F556:F561">B556*E556</f>
        <v>5688</v>
      </c>
      <c r="G556" s="53" t="s">
        <v>25</v>
      </c>
      <c r="H556" s="60" t="s">
        <v>26</v>
      </c>
      <c r="I556" s="43"/>
      <c r="J556" s="43" t="s">
        <v>834</v>
      </c>
    </row>
    <row r="557" spans="1:10" ht="12.75">
      <c r="A557" s="92" t="s">
        <v>573</v>
      </c>
      <c r="B557" s="50">
        <v>39</v>
      </c>
      <c r="C557" s="50" t="s">
        <v>65</v>
      </c>
      <c r="D557" s="22" t="s">
        <v>574</v>
      </c>
      <c r="E557" s="52">
        <v>360</v>
      </c>
      <c r="F557" s="52">
        <f t="shared" si="24"/>
        <v>14040</v>
      </c>
      <c r="G557" s="53" t="s">
        <v>20</v>
      </c>
      <c r="H557" s="57" t="s">
        <v>21</v>
      </c>
      <c r="I557" s="43"/>
      <c r="J557" s="43" t="s">
        <v>834</v>
      </c>
    </row>
    <row r="558" spans="1:10" ht="12">
      <c r="A558" s="92" t="s">
        <v>575</v>
      </c>
      <c r="B558" s="20">
        <v>560</v>
      </c>
      <c r="C558" s="20" t="s">
        <v>8</v>
      </c>
      <c r="D558" s="22" t="s">
        <v>1126</v>
      </c>
      <c r="E558" s="45">
        <v>12</v>
      </c>
      <c r="F558" s="45">
        <f t="shared" si="24"/>
        <v>6720</v>
      </c>
      <c r="G558" s="46" t="s">
        <v>10</v>
      </c>
      <c r="H558" s="47" t="s">
        <v>832</v>
      </c>
      <c r="I558" s="43"/>
      <c r="J558" s="48" t="s">
        <v>833</v>
      </c>
    </row>
    <row r="559" spans="1:10" ht="12.75">
      <c r="A559" s="92" t="s">
        <v>575</v>
      </c>
      <c r="B559" s="50">
        <v>80</v>
      </c>
      <c r="C559" s="50" t="s">
        <v>8</v>
      </c>
      <c r="D559" s="22" t="s">
        <v>1127</v>
      </c>
      <c r="E559" s="52">
        <v>28</v>
      </c>
      <c r="F559" s="52">
        <f t="shared" si="24"/>
        <v>2240</v>
      </c>
      <c r="G559" s="53" t="s">
        <v>20</v>
      </c>
      <c r="H559" s="57" t="s">
        <v>21</v>
      </c>
      <c r="I559" s="43"/>
      <c r="J559" s="43" t="s">
        <v>834</v>
      </c>
    </row>
    <row r="560" spans="1:10" ht="12.75">
      <c r="A560" s="92" t="s">
        <v>575</v>
      </c>
      <c r="B560" s="50">
        <v>1860</v>
      </c>
      <c r="C560" s="50" t="s">
        <v>8</v>
      </c>
      <c r="D560" s="22" t="s">
        <v>1128</v>
      </c>
      <c r="E560" s="52">
        <v>2.5</v>
      </c>
      <c r="F560" s="52">
        <f t="shared" si="24"/>
        <v>4650</v>
      </c>
      <c r="G560" s="53" t="s">
        <v>20</v>
      </c>
      <c r="H560" s="57" t="s">
        <v>21</v>
      </c>
      <c r="I560" s="43"/>
      <c r="J560" s="43" t="s">
        <v>834</v>
      </c>
    </row>
    <row r="561" spans="1:10" ht="12.75">
      <c r="A561" s="92" t="s">
        <v>575</v>
      </c>
      <c r="B561" s="50">
        <v>1260</v>
      </c>
      <c r="C561" s="50" t="s">
        <v>8</v>
      </c>
      <c r="D561" s="22" t="s">
        <v>1129</v>
      </c>
      <c r="E561" s="52">
        <v>2.5</v>
      </c>
      <c r="F561" s="52">
        <f t="shared" si="24"/>
        <v>3150</v>
      </c>
      <c r="G561" s="53" t="s">
        <v>20</v>
      </c>
      <c r="H561" s="57" t="s">
        <v>21</v>
      </c>
      <c r="I561" s="43"/>
      <c r="J561" s="43" t="s">
        <v>834</v>
      </c>
    </row>
    <row r="562" spans="1:10" ht="12">
      <c r="A562" s="93" t="s">
        <v>575</v>
      </c>
      <c r="B562" s="46">
        <v>80</v>
      </c>
      <c r="C562" s="46" t="s">
        <v>8</v>
      </c>
      <c r="D562" s="22" t="s">
        <v>1126</v>
      </c>
      <c r="E562" s="55">
        <v>10</v>
      </c>
      <c r="F562" s="55">
        <v>800</v>
      </c>
      <c r="G562" s="46" t="s">
        <v>751</v>
      </c>
      <c r="H562" s="43" t="s">
        <v>752</v>
      </c>
      <c r="I562" s="43"/>
      <c r="J562" s="48" t="s">
        <v>833</v>
      </c>
    </row>
    <row r="563" spans="1:10" ht="12">
      <c r="A563" s="93" t="s">
        <v>575</v>
      </c>
      <c r="B563" s="46">
        <v>80</v>
      </c>
      <c r="C563" s="46" t="s">
        <v>8</v>
      </c>
      <c r="D563" s="22" t="s">
        <v>1126</v>
      </c>
      <c r="E563" s="55">
        <v>10</v>
      </c>
      <c r="F563" s="55">
        <v>800</v>
      </c>
      <c r="G563" s="46" t="s">
        <v>711</v>
      </c>
      <c r="H563" s="43" t="s">
        <v>712</v>
      </c>
      <c r="I563" s="43"/>
      <c r="J563" s="48" t="s">
        <v>833</v>
      </c>
    </row>
    <row r="564" spans="1:10" ht="12">
      <c r="A564" s="93" t="s">
        <v>575</v>
      </c>
      <c r="B564" s="46">
        <v>80</v>
      </c>
      <c r="C564" s="46" t="s">
        <v>8</v>
      </c>
      <c r="D564" s="22" t="s">
        <v>1126</v>
      </c>
      <c r="E564" s="55">
        <v>5</v>
      </c>
      <c r="F564" s="55">
        <v>400</v>
      </c>
      <c r="G564" s="46" t="s">
        <v>838</v>
      </c>
      <c r="H564" s="43" t="s">
        <v>839</v>
      </c>
      <c r="I564" s="43"/>
      <c r="J564" s="48" t="s">
        <v>833</v>
      </c>
    </row>
    <row r="565" spans="1:10" ht="12">
      <c r="A565" s="93" t="s">
        <v>575</v>
      </c>
      <c r="B565" s="46">
        <v>80</v>
      </c>
      <c r="C565" s="46" t="s">
        <v>8</v>
      </c>
      <c r="D565" s="22" t="s">
        <v>1126</v>
      </c>
      <c r="E565" s="55">
        <v>5</v>
      </c>
      <c r="F565" s="55">
        <v>400</v>
      </c>
      <c r="G565" s="46" t="s">
        <v>840</v>
      </c>
      <c r="H565" s="8" t="s">
        <v>841</v>
      </c>
      <c r="I565" s="43"/>
      <c r="J565" s="48" t="s">
        <v>833</v>
      </c>
    </row>
    <row r="566" spans="1:10" ht="12">
      <c r="A566" s="93" t="s">
        <v>575</v>
      </c>
      <c r="B566" s="46">
        <v>200</v>
      </c>
      <c r="C566" s="46" t="s">
        <v>8</v>
      </c>
      <c r="D566" s="22" t="s">
        <v>1126</v>
      </c>
      <c r="E566" s="55">
        <v>10</v>
      </c>
      <c r="F566" s="55">
        <v>2000</v>
      </c>
      <c r="G566" s="46" t="s">
        <v>751</v>
      </c>
      <c r="H566" s="43" t="s">
        <v>752</v>
      </c>
      <c r="I566" s="43"/>
      <c r="J566" s="48" t="s">
        <v>833</v>
      </c>
    </row>
    <row r="567" spans="1:10" ht="12">
      <c r="A567" s="93" t="s">
        <v>575</v>
      </c>
      <c r="B567" s="46">
        <v>200</v>
      </c>
      <c r="C567" s="46" t="s">
        <v>8</v>
      </c>
      <c r="D567" s="22" t="s">
        <v>1126</v>
      </c>
      <c r="E567" s="55">
        <v>10</v>
      </c>
      <c r="F567" s="55">
        <v>2000</v>
      </c>
      <c r="G567" s="46" t="s">
        <v>711</v>
      </c>
      <c r="H567" s="43" t="s">
        <v>712</v>
      </c>
      <c r="I567" s="43"/>
      <c r="J567" s="48" t="s">
        <v>833</v>
      </c>
    </row>
    <row r="568" spans="1:10" ht="12">
      <c r="A568" s="93" t="s">
        <v>575</v>
      </c>
      <c r="B568" s="46">
        <v>200</v>
      </c>
      <c r="C568" s="46" t="s">
        <v>8</v>
      </c>
      <c r="D568" s="22" t="s">
        <v>1126</v>
      </c>
      <c r="E568" s="55">
        <v>4</v>
      </c>
      <c r="F568" s="55">
        <v>800</v>
      </c>
      <c r="G568" s="46" t="s">
        <v>838</v>
      </c>
      <c r="H568" s="43" t="s">
        <v>839</v>
      </c>
      <c r="I568" s="43"/>
      <c r="J568" s="48" t="s">
        <v>833</v>
      </c>
    </row>
    <row r="569" spans="1:10" ht="12">
      <c r="A569" s="93" t="s">
        <v>575</v>
      </c>
      <c r="B569" s="46">
        <v>200</v>
      </c>
      <c r="C569" s="46" t="s">
        <v>8</v>
      </c>
      <c r="D569" s="22" t="s">
        <v>1126</v>
      </c>
      <c r="E569" s="55">
        <v>4</v>
      </c>
      <c r="F569" s="55">
        <v>800</v>
      </c>
      <c r="G569" s="46" t="s">
        <v>840</v>
      </c>
      <c r="H569" s="8" t="s">
        <v>841</v>
      </c>
      <c r="I569" s="43"/>
      <c r="J569" s="48" t="s">
        <v>833</v>
      </c>
    </row>
    <row r="570" spans="1:10" ht="12">
      <c r="A570" s="92" t="s">
        <v>582</v>
      </c>
      <c r="B570" s="20">
        <v>8</v>
      </c>
      <c r="C570" s="20" t="s">
        <v>65</v>
      </c>
      <c r="D570" s="22" t="s">
        <v>720</v>
      </c>
      <c r="E570" s="45">
        <v>300</v>
      </c>
      <c r="F570" s="45">
        <f>B570*E570</f>
        <v>2400</v>
      </c>
      <c r="G570" s="46" t="s">
        <v>10</v>
      </c>
      <c r="H570" s="47" t="s">
        <v>832</v>
      </c>
      <c r="I570" s="43"/>
      <c r="J570" s="48" t="s">
        <v>833</v>
      </c>
    </row>
    <row r="571" spans="1:10" ht="12">
      <c r="A571" s="92" t="s">
        <v>582</v>
      </c>
      <c r="B571" s="46">
        <v>8</v>
      </c>
      <c r="C571" s="46" t="s">
        <v>65</v>
      </c>
      <c r="D571" s="22" t="s">
        <v>720</v>
      </c>
      <c r="E571" s="55">
        <v>400</v>
      </c>
      <c r="F571" s="55">
        <v>3200</v>
      </c>
      <c r="G571" s="46" t="s">
        <v>751</v>
      </c>
      <c r="H571" s="43" t="s">
        <v>752</v>
      </c>
      <c r="I571" s="43"/>
      <c r="J571" s="48" t="s">
        <v>833</v>
      </c>
    </row>
    <row r="572" spans="1:10" ht="12">
      <c r="A572" s="92" t="s">
        <v>582</v>
      </c>
      <c r="B572" s="46">
        <v>8</v>
      </c>
      <c r="C572" s="46" t="s">
        <v>65</v>
      </c>
      <c r="D572" s="22" t="s">
        <v>720</v>
      </c>
      <c r="E572" s="55">
        <v>400</v>
      </c>
      <c r="F572" s="55">
        <v>3200</v>
      </c>
      <c r="G572" s="46" t="s">
        <v>711</v>
      </c>
      <c r="H572" s="43" t="s">
        <v>712</v>
      </c>
      <c r="I572" s="43"/>
      <c r="J572" s="48" t="s">
        <v>833</v>
      </c>
    </row>
    <row r="573" spans="1:10" ht="12">
      <c r="A573" s="92" t="s">
        <v>582</v>
      </c>
      <c r="B573" s="46">
        <v>8</v>
      </c>
      <c r="C573" s="46" t="s">
        <v>65</v>
      </c>
      <c r="D573" s="22" t="s">
        <v>720</v>
      </c>
      <c r="E573" s="55">
        <v>300</v>
      </c>
      <c r="F573" s="55">
        <v>2400</v>
      </c>
      <c r="G573" s="46" t="s">
        <v>838</v>
      </c>
      <c r="H573" s="43" t="s">
        <v>839</v>
      </c>
      <c r="I573" s="43"/>
      <c r="J573" s="48" t="s">
        <v>833</v>
      </c>
    </row>
    <row r="574" spans="1:10" ht="12">
      <c r="A574" s="92" t="s">
        <v>582</v>
      </c>
      <c r="B574" s="46">
        <v>8</v>
      </c>
      <c r="C574" s="46" t="s">
        <v>65</v>
      </c>
      <c r="D574" s="22" t="s">
        <v>720</v>
      </c>
      <c r="E574" s="55">
        <v>300</v>
      </c>
      <c r="F574" s="55">
        <v>2400</v>
      </c>
      <c r="G574" s="46" t="s">
        <v>840</v>
      </c>
      <c r="H574" s="8" t="s">
        <v>841</v>
      </c>
      <c r="I574" s="43"/>
      <c r="J574" s="48" t="s">
        <v>833</v>
      </c>
    </row>
    <row r="575" spans="1:10" ht="12">
      <c r="A575" s="92" t="s">
        <v>584</v>
      </c>
      <c r="B575" s="20">
        <v>4</v>
      </c>
      <c r="C575" s="20" t="s">
        <v>65</v>
      </c>
      <c r="D575" s="22" t="s">
        <v>919</v>
      </c>
      <c r="E575" s="45">
        <v>450</v>
      </c>
      <c r="F575" s="58">
        <f>B575*E575</f>
        <v>1800</v>
      </c>
      <c r="G575" s="46" t="s">
        <v>10</v>
      </c>
      <c r="H575" s="47" t="s">
        <v>832</v>
      </c>
      <c r="I575" s="43"/>
      <c r="J575" s="48" t="s">
        <v>833</v>
      </c>
    </row>
    <row r="576" spans="1:10" ht="25.5">
      <c r="A576" s="96" t="s">
        <v>584</v>
      </c>
      <c r="B576" s="81">
        <v>60</v>
      </c>
      <c r="C576" s="80" t="s">
        <v>65</v>
      </c>
      <c r="D576" s="57" t="s">
        <v>585</v>
      </c>
      <c r="E576" s="52">
        <v>600</v>
      </c>
      <c r="F576" s="52">
        <f>B576*E576</f>
        <v>36000</v>
      </c>
      <c r="G576" s="62" t="s">
        <v>586</v>
      </c>
      <c r="H576" s="54" t="s">
        <v>587</v>
      </c>
      <c r="I576" s="43"/>
      <c r="J576" s="43" t="s">
        <v>834</v>
      </c>
    </row>
    <row r="577" spans="1:10" ht="12.75">
      <c r="A577" s="92" t="s">
        <v>584</v>
      </c>
      <c r="B577" s="50">
        <v>21</v>
      </c>
      <c r="C577" s="50" t="s">
        <v>65</v>
      </c>
      <c r="D577" s="22" t="s">
        <v>919</v>
      </c>
      <c r="E577" s="52">
        <v>450</v>
      </c>
      <c r="F577" s="52">
        <f>B577*E577</f>
        <v>9450</v>
      </c>
      <c r="G577" s="53" t="s">
        <v>20</v>
      </c>
      <c r="H577" s="57" t="s">
        <v>21</v>
      </c>
      <c r="I577" s="43"/>
      <c r="J577" s="43" t="s">
        <v>834</v>
      </c>
    </row>
    <row r="578" spans="1:10" ht="12">
      <c r="A578" s="93" t="s">
        <v>584</v>
      </c>
      <c r="B578" s="46">
        <v>4</v>
      </c>
      <c r="C578" s="46" t="s">
        <v>65</v>
      </c>
      <c r="D578" s="22" t="s">
        <v>919</v>
      </c>
      <c r="E578" s="55">
        <v>400</v>
      </c>
      <c r="F578" s="55">
        <v>1600</v>
      </c>
      <c r="G578" s="46" t="s">
        <v>751</v>
      </c>
      <c r="H578" s="43" t="s">
        <v>752</v>
      </c>
      <c r="I578" s="43"/>
      <c r="J578" s="48" t="s">
        <v>833</v>
      </c>
    </row>
    <row r="579" spans="1:10" ht="12">
      <c r="A579" s="93" t="s">
        <v>584</v>
      </c>
      <c r="B579" s="46">
        <v>4</v>
      </c>
      <c r="C579" s="46" t="s">
        <v>65</v>
      </c>
      <c r="D579" s="22" t="s">
        <v>919</v>
      </c>
      <c r="E579" s="55">
        <v>400</v>
      </c>
      <c r="F579" s="55">
        <v>1600</v>
      </c>
      <c r="G579" s="46" t="s">
        <v>711</v>
      </c>
      <c r="H579" s="43" t="s">
        <v>712</v>
      </c>
      <c r="I579" s="43"/>
      <c r="J579" s="48" t="s">
        <v>833</v>
      </c>
    </row>
    <row r="580" spans="1:10" ht="12">
      <c r="A580" s="93" t="s">
        <v>584</v>
      </c>
      <c r="B580" s="46">
        <v>4</v>
      </c>
      <c r="C580" s="46" t="s">
        <v>65</v>
      </c>
      <c r="D580" s="22" t="s">
        <v>919</v>
      </c>
      <c r="E580" s="55">
        <v>370</v>
      </c>
      <c r="F580" s="55">
        <v>1480</v>
      </c>
      <c r="G580" s="46" t="s">
        <v>838</v>
      </c>
      <c r="H580" s="43" t="s">
        <v>839</v>
      </c>
      <c r="I580" s="43"/>
      <c r="J580" s="48" t="s">
        <v>833</v>
      </c>
    </row>
    <row r="581" spans="1:10" ht="12">
      <c r="A581" s="93" t="s">
        <v>584</v>
      </c>
      <c r="B581" s="46">
        <v>4</v>
      </c>
      <c r="C581" s="46" t="s">
        <v>65</v>
      </c>
      <c r="D581" s="22" t="s">
        <v>919</v>
      </c>
      <c r="E581" s="55">
        <v>370</v>
      </c>
      <c r="F581" s="55">
        <v>1480</v>
      </c>
      <c r="G581" s="46" t="s">
        <v>840</v>
      </c>
      <c r="H581" s="8" t="s">
        <v>841</v>
      </c>
      <c r="I581" s="43"/>
      <c r="J581" s="48" t="s">
        <v>833</v>
      </c>
    </row>
    <row r="582" spans="1:10" ht="12">
      <c r="A582" s="94" t="s">
        <v>590</v>
      </c>
      <c r="B582" s="38">
        <v>2</v>
      </c>
      <c r="C582" s="38" t="s">
        <v>65</v>
      </c>
      <c r="D582" s="22" t="s">
        <v>591</v>
      </c>
      <c r="E582" s="45">
        <v>2200</v>
      </c>
      <c r="F582" s="58">
        <f aca="true" t="shared" si="25" ref="F582:F612">B582*E582</f>
        <v>4400</v>
      </c>
      <c r="G582" s="46" t="s">
        <v>10</v>
      </c>
      <c r="H582" s="47" t="s">
        <v>832</v>
      </c>
      <c r="I582" s="43"/>
      <c r="J582" s="48" t="s">
        <v>833</v>
      </c>
    </row>
    <row r="583" spans="1:10" ht="12.75">
      <c r="A583" s="94" t="s">
        <v>590</v>
      </c>
      <c r="B583" s="56">
        <v>5</v>
      </c>
      <c r="C583" s="50" t="s">
        <v>65</v>
      </c>
      <c r="D583" s="22" t="s">
        <v>591</v>
      </c>
      <c r="E583" s="52">
        <v>4000</v>
      </c>
      <c r="F583" s="52">
        <f t="shared" si="25"/>
        <v>20000</v>
      </c>
      <c r="G583" s="62" t="s">
        <v>39</v>
      </c>
      <c r="H583" s="54" t="s">
        <v>40</v>
      </c>
      <c r="I583" s="43"/>
      <c r="J583" s="43" t="s">
        <v>834</v>
      </c>
    </row>
    <row r="584" spans="1:10" ht="12">
      <c r="A584" s="94" t="s">
        <v>590</v>
      </c>
      <c r="B584" s="20">
        <v>12</v>
      </c>
      <c r="C584" s="20" t="s">
        <v>65</v>
      </c>
      <c r="D584" s="22" t="s">
        <v>591</v>
      </c>
      <c r="E584" s="58">
        <v>6000</v>
      </c>
      <c r="F584" s="58">
        <f t="shared" si="25"/>
        <v>72000</v>
      </c>
      <c r="G584" s="46" t="s">
        <v>836</v>
      </c>
      <c r="H584" s="43" t="s">
        <v>837</v>
      </c>
      <c r="I584" s="43"/>
      <c r="J584" s="48" t="s">
        <v>833</v>
      </c>
    </row>
    <row r="585" spans="1:10" ht="12">
      <c r="A585" s="92" t="s">
        <v>592</v>
      </c>
      <c r="B585" s="20">
        <v>36</v>
      </c>
      <c r="C585" s="20" t="s">
        <v>8</v>
      </c>
      <c r="D585" s="22" t="s">
        <v>1130</v>
      </c>
      <c r="E585" s="45">
        <v>375</v>
      </c>
      <c r="F585" s="58">
        <f t="shared" si="25"/>
        <v>13500</v>
      </c>
      <c r="G585" s="46" t="s">
        <v>10</v>
      </c>
      <c r="H585" s="47" t="s">
        <v>832</v>
      </c>
      <c r="I585" s="43"/>
      <c r="J585" s="48" t="s">
        <v>833</v>
      </c>
    </row>
    <row r="586" spans="1:10" ht="12">
      <c r="A586" s="92" t="s">
        <v>594</v>
      </c>
      <c r="B586" s="20">
        <v>4</v>
      </c>
      <c r="C586" s="20" t="s">
        <v>65</v>
      </c>
      <c r="D586" s="22" t="s">
        <v>595</v>
      </c>
      <c r="E586" s="45">
        <v>2200</v>
      </c>
      <c r="F586" s="58">
        <f t="shared" si="25"/>
        <v>8800</v>
      </c>
      <c r="G586" s="46" t="s">
        <v>10</v>
      </c>
      <c r="H586" s="47" t="s">
        <v>832</v>
      </c>
      <c r="I586" s="43"/>
      <c r="J586" s="48" t="s">
        <v>833</v>
      </c>
    </row>
    <row r="587" spans="1:10" ht="12">
      <c r="A587" s="92" t="s">
        <v>594</v>
      </c>
      <c r="B587" s="26">
        <v>120</v>
      </c>
      <c r="C587" s="20" t="s">
        <v>65</v>
      </c>
      <c r="D587" s="22" t="s">
        <v>595</v>
      </c>
      <c r="E587" s="58">
        <v>900</v>
      </c>
      <c r="F587" s="58">
        <f t="shared" si="25"/>
        <v>108000</v>
      </c>
      <c r="G587" s="46" t="s">
        <v>836</v>
      </c>
      <c r="H587" s="43" t="s">
        <v>837</v>
      </c>
      <c r="I587" s="43"/>
      <c r="J587" s="48" t="s">
        <v>833</v>
      </c>
    </row>
    <row r="588" spans="1:10" ht="12">
      <c r="A588" s="92" t="s">
        <v>920</v>
      </c>
      <c r="B588" s="26">
        <v>32</v>
      </c>
      <c r="C588" s="20" t="s">
        <v>65</v>
      </c>
      <c r="D588" s="22" t="s">
        <v>921</v>
      </c>
      <c r="E588" s="58">
        <v>1100</v>
      </c>
      <c r="F588" s="58">
        <f t="shared" si="25"/>
        <v>35200</v>
      </c>
      <c r="G588" s="46" t="s">
        <v>836</v>
      </c>
      <c r="H588" s="43" t="s">
        <v>837</v>
      </c>
      <c r="I588" s="43"/>
      <c r="J588" s="48" t="s">
        <v>833</v>
      </c>
    </row>
    <row r="589" spans="1:10" ht="12">
      <c r="A589" s="92" t="s">
        <v>922</v>
      </c>
      <c r="B589" s="20">
        <v>4</v>
      </c>
      <c r="C589" s="20" t="s">
        <v>65</v>
      </c>
      <c r="D589" s="22" t="s">
        <v>923</v>
      </c>
      <c r="E589" s="58">
        <v>1375</v>
      </c>
      <c r="F589" s="58">
        <f t="shared" si="25"/>
        <v>5500</v>
      </c>
      <c r="G589" s="46" t="s">
        <v>836</v>
      </c>
      <c r="H589" s="43" t="s">
        <v>837</v>
      </c>
      <c r="I589" s="43"/>
      <c r="J589" s="48" t="s">
        <v>833</v>
      </c>
    </row>
    <row r="590" spans="1:10" ht="12">
      <c r="A590" s="92" t="s">
        <v>596</v>
      </c>
      <c r="B590" s="20">
        <v>6</v>
      </c>
      <c r="C590" s="20" t="s">
        <v>65</v>
      </c>
      <c r="D590" s="22" t="s">
        <v>597</v>
      </c>
      <c r="E590" s="45">
        <v>2600</v>
      </c>
      <c r="F590" s="45">
        <f t="shared" si="25"/>
        <v>15600</v>
      </c>
      <c r="G590" s="46" t="s">
        <v>10</v>
      </c>
      <c r="H590" s="47" t="s">
        <v>832</v>
      </c>
      <c r="I590" s="43"/>
      <c r="J590" s="48" t="s">
        <v>833</v>
      </c>
    </row>
    <row r="591" spans="1:10" ht="12">
      <c r="A591" s="92" t="s">
        <v>924</v>
      </c>
      <c r="B591" s="20">
        <v>12</v>
      </c>
      <c r="C591" s="20" t="s">
        <v>65</v>
      </c>
      <c r="D591" s="22" t="s">
        <v>925</v>
      </c>
      <c r="E591" s="58">
        <v>3900</v>
      </c>
      <c r="F591" s="58">
        <f t="shared" si="25"/>
        <v>46800</v>
      </c>
      <c r="G591" s="46" t="s">
        <v>836</v>
      </c>
      <c r="H591" s="43" t="s">
        <v>837</v>
      </c>
      <c r="I591" s="43"/>
      <c r="J591" s="48" t="s">
        <v>833</v>
      </c>
    </row>
    <row r="592" spans="1:10" ht="12.75">
      <c r="A592" s="92" t="s">
        <v>598</v>
      </c>
      <c r="B592" s="56">
        <v>3</v>
      </c>
      <c r="C592" s="50" t="s">
        <v>65</v>
      </c>
      <c r="D592" s="22" t="s">
        <v>926</v>
      </c>
      <c r="E592" s="52">
        <v>1700</v>
      </c>
      <c r="F592" s="52">
        <f t="shared" si="25"/>
        <v>5100</v>
      </c>
      <c r="G592" s="62" t="s">
        <v>39</v>
      </c>
      <c r="H592" s="54" t="s">
        <v>40</v>
      </c>
      <c r="I592" s="43"/>
      <c r="J592" s="43" t="s">
        <v>834</v>
      </c>
    </row>
    <row r="593" spans="1:10" ht="12">
      <c r="A593" s="92" t="s">
        <v>598</v>
      </c>
      <c r="B593" s="20">
        <v>60</v>
      </c>
      <c r="C593" s="20" t="s">
        <v>65</v>
      </c>
      <c r="D593" s="22" t="s">
        <v>926</v>
      </c>
      <c r="E593" s="58">
        <v>2300</v>
      </c>
      <c r="F593" s="58">
        <f t="shared" si="25"/>
        <v>138000</v>
      </c>
      <c r="G593" s="46" t="s">
        <v>836</v>
      </c>
      <c r="H593" s="43" t="s">
        <v>837</v>
      </c>
      <c r="I593" s="43"/>
      <c r="J593" s="48" t="s">
        <v>833</v>
      </c>
    </row>
    <row r="594" spans="1:10" ht="12">
      <c r="A594" s="92" t="s">
        <v>600</v>
      </c>
      <c r="B594" s="20">
        <v>5</v>
      </c>
      <c r="C594" s="20" t="s">
        <v>65</v>
      </c>
      <c r="D594" s="4" t="s">
        <v>601</v>
      </c>
      <c r="E594" s="45">
        <v>6000</v>
      </c>
      <c r="F594" s="45">
        <f t="shared" si="25"/>
        <v>30000</v>
      </c>
      <c r="G594" s="46" t="s">
        <v>10</v>
      </c>
      <c r="H594" s="47" t="s">
        <v>832</v>
      </c>
      <c r="I594" s="43"/>
      <c r="J594" s="48" t="s">
        <v>833</v>
      </c>
    </row>
    <row r="595" spans="1:10" ht="12.75">
      <c r="A595" s="92" t="s">
        <v>600</v>
      </c>
      <c r="B595" s="56">
        <v>5</v>
      </c>
      <c r="C595" s="50" t="s">
        <v>65</v>
      </c>
      <c r="D595" s="4" t="s">
        <v>601</v>
      </c>
      <c r="E595" s="52">
        <v>2800</v>
      </c>
      <c r="F595" s="52">
        <f t="shared" si="25"/>
        <v>14000</v>
      </c>
      <c r="G595" s="62" t="s">
        <v>39</v>
      </c>
      <c r="H595" s="54" t="s">
        <v>40</v>
      </c>
      <c r="I595" s="43"/>
      <c r="J595" s="43" t="s">
        <v>834</v>
      </c>
    </row>
    <row r="596" spans="1:10" ht="12">
      <c r="A596" s="92" t="s">
        <v>600</v>
      </c>
      <c r="B596" s="30">
        <v>20</v>
      </c>
      <c r="C596" s="29" t="s">
        <v>65</v>
      </c>
      <c r="D596" s="4" t="s">
        <v>601</v>
      </c>
      <c r="E596" s="45">
        <v>3500</v>
      </c>
      <c r="F596" s="58">
        <f t="shared" si="25"/>
        <v>70000</v>
      </c>
      <c r="G596" s="46" t="s">
        <v>836</v>
      </c>
      <c r="H596" s="43" t="s">
        <v>837</v>
      </c>
      <c r="I596" s="43"/>
      <c r="J596" s="48" t="s">
        <v>833</v>
      </c>
    </row>
    <row r="597" spans="1:10" ht="12">
      <c r="A597" s="92" t="s">
        <v>927</v>
      </c>
      <c r="B597" s="26">
        <v>8</v>
      </c>
      <c r="C597" s="20" t="s">
        <v>65</v>
      </c>
      <c r="D597" s="22" t="s">
        <v>928</v>
      </c>
      <c r="E597" s="45">
        <v>6000</v>
      </c>
      <c r="F597" s="58">
        <f t="shared" si="25"/>
        <v>48000</v>
      </c>
      <c r="G597" s="46" t="s">
        <v>836</v>
      </c>
      <c r="H597" s="43" t="s">
        <v>837</v>
      </c>
      <c r="I597" s="43"/>
      <c r="J597" s="48" t="s">
        <v>833</v>
      </c>
    </row>
    <row r="598" spans="1:10" ht="12">
      <c r="A598" s="92" t="s">
        <v>929</v>
      </c>
      <c r="B598" s="26">
        <v>50</v>
      </c>
      <c r="C598" s="20" t="s">
        <v>8</v>
      </c>
      <c r="D598" s="22" t="s">
        <v>930</v>
      </c>
      <c r="E598" s="45">
        <v>12</v>
      </c>
      <c r="F598" s="58">
        <f t="shared" si="25"/>
        <v>600</v>
      </c>
      <c r="G598" s="46" t="s">
        <v>836</v>
      </c>
      <c r="H598" s="43" t="s">
        <v>837</v>
      </c>
      <c r="I598" s="43"/>
      <c r="J598" s="48" t="s">
        <v>833</v>
      </c>
    </row>
    <row r="599" spans="1:10" ht="12">
      <c r="A599" s="92" t="s">
        <v>602</v>
      </c>
      <c r="B599" s="26">
        <v>3350</v>
      </c>
      <c r="C599" s="20" t="s">
        <v>8</v>
      </c>
      <c r="D599" s="4" t="s">
        <v>931</v>
      </c>
      <c r="E599" s="45">
        <v>7</v>
      </c>
      <c r="F599" s="45">
        <f t="shared" si="25"/>
        <v>23450</v>
      </c>
      <c r="G599" s="46" t="s">
        <v>10</v>
      </c>
      <c r="H599" s="47" t="s">
        <v>832</v>
      </c>
      <c r="I599" s="43"/>
      <c r="J599" s="48" t="s">
        <v>833</v>
      </c>
    </row>
    <row r="600" spans="1:10" ht="12">
      <c r="A600" s="92" t="s">
        <v>602</v>
      </c>
      <c r="B600" s="20">
        <v>580</v>
      </c>
      <c r="C600" s="20" t="s">
        <v>8</v>
      </c>
      <c r="D600" s="4" t="s">
        <v>931</v>
      </c>
      <c r="E600" s="45">
        <v>13</v>
      </c>
      <c r="F600" s="58">
        <f t="shared" si="25"/>
        <v>7540</v>
      </c>
      <c r="G600" s="46" t="s">
        <v>836</v>
      </c>
      <c r="H600" s="43" t="s">
        <v>837</v>
      </c>
      <c r="I600" s="43"/>
      <c r="J600" s="48" t="s">
        <v>833</v>
      </c>
    </row>
    <row r="601" spans="1:10" ht="12">
      <c r="A601" s="92" t="s">
        <v>604</v>
      </c>
      <c r="B601" s="26">
        <v>1930</v>
      </c>
      <c r="C601" s="38" t="s">
        <v>8</v>
      </c>
      <c r="D601" s="4" t="s">
        <v>932</v>
      </c>
      <c r="E601" s="45">
        <v>8</v>
      </c>
      <c r="F601" s="45">
        <f t="shared" si="25"/>
        <v>15440</v>
      </c>
      <c r="G601" s="46" t="s">
        <v>10</v>
      </c>
      <c r="H601" s="47" t="s">
        <v>832</v>
      </c>
      <c r="I601" s="43"/>
      <c r="J601" s="48" t="s">
        <v>833</v>
      </c>
    </row>
    <row r="602" spans="1:10" ht="12.75">
      <c r="A602" s="92" t="s">
        <v>604</v>
      </c>
      <c r="B602" s="56">
        <v>500</v>
      </c>
      <c r="C602" s="50" t="s">
        <v>8</v>
      </c>
      <c r="D602" s="4" t="s">
        <v>932</v>
      </c>
      <c r="E602" s="52">
        <v>75</v>
      </c>
      <c r="F602" s="52">
        <f t="shared" si="25"/>
        <v>37500</v>
      </c>
      <c r="G602" s="62" t="s">
        <v>39</v>
      </c>
      <c r="H602" s="54" t="s">
        <v>40</v>
      </c>
      <c r="I602" s="43"/>
      <c r="J602" s="43" t="s">
        <v>834</v>
      </c>
    </row>
    <row r="603" spans="1:10" ht="12">
      <c r="A603" s="92" t="s">
        <v>604</v>
      </c>
      <c r="B603" s="20">
        <v>500</v>
      </c>
      <c r="C603" s="20" t="s">
        <v>8</v>
      </c>
      <c r="D603" s="4" t="s">
        <v>932</v>
      </c>
      <c r="E603" s="45">
        <v>14</v>
      </c>
      <c r="F603" s="45">
        <f t="shared" si="25"/>
        <v>7000</v>
      </c>
      <c r="G603" s="46" t="s">
        <v>836</v>
      </c>
      <c r="H603" s="43" t="s">
        <v>837</v>
      </c>
      <c r="I603" s="43"/>
      <c r="J603" s="48" t="s">
        <v>833</v>
      </c>
    </row>
    <row r="604" spans="1:10" ht="12">
      <c r="A604" s="92" t="s">
        <v>606</v>
      </c>
      <c r="B604" s="20">
        <v>80</v>
      </c>
      <c r="C604" s="20" t="s">
        <v>8</v>
      </c>
      <c r="D604" s="4" t="s">
        <v>933</v>
      </c>
      <c r="E604" s="45">
        <v>12</v>
      </c>
      <c r="F604" s="45">
        <f t="shared" si="25"/>
        <v>960</v>
      </c>
      <c r="G604" s="46" t="s">
        <v>10</v>
      </c>
      <c r="H604" s="47" t="s">
        <v>832</v>
      </c>
      <c r="I604" s="43"/>
      <c r="J604" s="48" t="s">
        <v>833</v>
      </c>
    </row>
    <row r="605" spans="1:10" ht="12.75">
      <c r="A605" s="92" t="s">
        <v>606</v>
      </c>
      <c r="B605" s="56">
        <v>210</v>
      </c>
      <c r="C605" s="50" t="s">
        <v>8</v>
      </c>
      <c r="D605" s="4" t="s">
        <v>933</v>
      </c>
      <c r="E605" s="52">
        <v>77</v>
      </c>
      <c r="F605" s="52">
        <f t="shared" si="25"/>
        <v>16170</v>
      </c>
      <c r="G605" s="62" t="s">
        <v>39</v>
      </c>
      <c r="H605" s="54" t="s">
        <v>40</v>
      </c>
      <c r="I605" s="43"/>
      <c r="J605" s="43" t="s">
        <v>834</v>
      </c>
    </row>
    <row r="606" spans="1:10" ht="12.75">
      <c r="A606" s="92" t="s">
        <v>606</v>
      </c>
      <c r="B606" s="63">
        <v>635</v>
      </c>
      <c r="C606" s="50" t="s">
        <v>8</v>
      </c>
      <c r="D606" s="4" t="s">
        <v>933</v>
      </c>
      <c r="E606" s="52">
        <v>60</v>
      </c>
      <c r="F606" s="52">
        <f t="shared" si="25"/>
        <v>38100</v>
      </c>
      <c r="G606" s="62" t="s">
        <v>41</v>
      </c>
      <c r="H606" s="54" t="s">
        <v>42</v>
      </c>
      <c r="I606" s="43"/>
      <c r="J606" s="43" t="s">
        <v>834</v>
      </c>
    </row>
    <row r="607" spans="1:10" ht="12">
      <c r="A607" s="92" t="s">
        <v>606</v>
      </c>
      <c r="B607" s="20">
        <v>220</v>
      </c>
      <c r="C607" s="20" t="s">
        <v>8</v>
      </c>
      <c r="D607" s="4" t="s">
        <v>933</v>
      </c>
      <c r="E607" s="45">
        <v>15</v>
      </c>
      <c r="F607" s="45">
        <f t="shared" si="25"/>
        <v>3300</v>
      </c>
      <c r="G607" s="46" t="s">
        <v>836</v>
      </c>
      <c r="H607" s="43" t="s">
        <v>837</v>
      </c>
      <c r="I607" s="43"/>
      <c r="J607" s="48" t="s">
        <v>833</v>
      </c>
    </row>
    <row r="608" spans="1:10" ht="12">
      <c r="A608" s="92" t="s">
        <v>934</v>
      </c>
      <c r="B608" s="20">
        <v>29</v>
      </c>
      <c r="C608" s="20" t="s">
        <v>65</v>
      </c>
      <c r="D608" s="4" t="s">
        <v>935</v>
      </c>
      <c r="E608" s="45">
        <v>1500</v>
      </c>
      <c r="F608" s="45">
        <f t="shared" si="25"/>
        <v>43500</v>
      </c>
      <c r="G608" s="46" t="s">
        <v>836</v>
      </c>
      <c r="H608" s="43" t="s">
        <v>837</v>
      </c>
      <c r="I608" s="43"/>
      <c r="J608" s="48" t="s">
        <v>833</v>
      </c>
    </row>
    <row r="609" spans="1:10" ht="12.75">
      <c r="A609" s="92" t="s">
        <v>608</v>
      </c>
      <c r="B609" s="56">
        <v>5</v>
      </c>
      <c r="C609" s="50" t="s">
        <v>65</v>
      </c>
      <c r="D609" s="4" t="s">
        <v>936</v>
      </c>
      <c r="E609" s="52">
        <v>1200</v>
      </c>
      <c r="F609" s="52">
        <f t="shared" si="25"/>
        <v>6000</v>
      </c>
      <c r="G609" s="62" t="s">
        <v>39</v>
      </c>
      <c r="H609" s="54" t="s">
        <v>40</v>
      </c>
      <c r="I609" s="43"/>
      <c r="J609" s="43" t="s">
        <v>834</v>
      </c>
    </row>
    <row r="610" spans="1:10" ht="12">
      <c r="A610" s="94" t="s">
        <v>608</v>
      </c>
      <c r="B610" s="38">
        <v>15</v>
      </c>
      <c r="C610" s="38" t="s">
        <v>65</v>
      </c>
      <c r="D610" s="4" t="s">
        <v>936</v>
      </c>
      <c r="E610" s="45">
        <v>2000</v>
      </c>
      <c r="F610" s="45">
        <f t="shared" si="25"/>
        <v>30000</v>
      </c>
      <c r="G610" s="46" t="s">
        <v>836</v>
      </c>
      <c r="H610" s="43" t="s">
        <v>837</v>
      </c>
      <c r="I610" s="43"/>
      <c r="J610" s="48" t="s">
        <v>833</v>
      </c>
    </row>
    <row r="611" spans="1:10" ht="12.75">
      <c r="A611" s="94" t="s">
        <v>610</v>
      </c>
      <c r="B611" s="67">
        <v>300</v>
      </c>
      <c r="C611" s="67" t="s">
        <v>8</v>
      </c>
      <c r="D611" s="43" t="s">
        <v>722</v>
      </c>
      <c r="E611" s="52">
        <v>90</v>
      </c>
      <c r="F611" s="52">
        <f t="shared" si="25"/>
        <v>27000</v>
      </c>
      <c r="G611" s="53" t="s">
        <v>13</v>
      </c>
      <c r="H611" s="54" t="s">
        <v>14</v>
      </c>
      <c r="I611" s="43"/>
      <c r="J611" s="43" t="s">
        <v>834</v>
      </c>
    </row>
    <row r="612" spans="1:10" ht="12.75">
      <c r="A612" s="92" t="s">
        <v>610</v>
      </c>
      <c r="B612" s="65">
        <v>70000</v>
      </c>
      <c r="C612" s="65" t="s">
        <v>8</v>
      </c>
      <c r="D612" s="43" t="s">
        <v>722</v>
      </c>
      <c r="E612" s="52">
        <v>10.65</v>
      </c>
      <c r="F612" s="52">
        <f t="shared" si="25"/>
        <v>745500</v>
      </c>
      <c r="G612" s="62" t="s">
        <v>612</v>
      </c>
      <c r="H612" s="54" t="s">
        <v>613</v>
      </c>
      <c r="I612" s="43"/>
      <c r="J612" s="43" t="s">
        <v>834</v>
      </c>
    </row>
    <row r="613" spans="1:10" ht="12">
      <c r="A613" s="93" t="s">
        <v>610</v>
      </c>
      <c r="B613" s="46">
        <v>100</v>
      </c>
      <c r="C613" s="46" t="s">
        <v>8</v>
      </c>
      <c r="D613" s="43" t="s">
        <v>722</v>
      </c>
      <c r="E613" s="55">
        <v>30</v>
      </c>
      <c r="F613" s="55">
        <v>3000</v>
      </c>
      <c r="G613" s="46" t="s">
        <v>751</v>
      </c>
      <c r="H613" s="43" t="s">
        <v>752</v>
      </c>
      <c r="I613" s="43"/>
      <c r="J613" s="48" t="s">
        <v>833</v>
      </c>
    </row>
    <row r="614" spans="1:10" ht="12">
      <c r="A614" s="93" t="s">
        <v>610</v>
      </c>
      <c r="B614" s="46">
        <v>100</v>
      </c>
      <c r="C614" s="46" t="s">
        <v>8</v>
      </c>
      <c r="D614" s="43" t="s">
        <v>722</v>
      </c>
      <c r="E614" s="55">
        <v>30</v>
      </c>
      <c r="F614" s="55">
        <v>3000</v>
      </c>
      <c r="G614" s="46" t="s">
        <v>711</v>
      </c>
      <c r="H614" s="43" t="s">
        <v>712</v>
      </c>
      <c r="I614" s="43"/>
      <c r="J614" s="48" t="s">
        <v>833</v>
      </c>
    </row>
    <row r="615" spans="1:10" ht="12">
      <c r="A615" s="93" t="s">
        <v>610</v>
      </c>
      <c r="B615" s="46">
        <v>100</v>
      </c>
      <c r="C615" s="46" t="s">
        <v>8</v>
      </c>
      <c r="D615" s="43" t="s">
        <v>722</v>
      </c>
      <c r="E615" s="55">
        <v>300</v>
      </c>
      <c r="F615" s="55">
        <v>30000</v>
      </c>
      <c r="G615" s="46" t="s">
        <v>838</v>
      </c>
      <c r="H615" s="43" t="s">
        <v>839</v>
      </c>
      <c r="I615" s="43"/>
      <c r="J615" s="48" t="s">
        <v>833</v>
      </c>
    </row>
    <row r="616" spans="1:10" ht="12">
      <c r="A616" s="93" t="s">
        <v>610</v>
      </c>
      <c r="B616" s="46">
        <v>100</v>
      </c>
      <c r="C616" s="46" t="s">
        <v>8</v>
      </c>
      <c r="D616" s="43" t="s">
        <v>722</v>
      </c>
      <c r="E616" s="55">
        <v>300</v>
      </c>
      <c r="F616" s="55">
        <v>30000</v>
      </c>
      <c r="G616" s="46" t="s">
        <v>840</v>
      </c>
      <c r="H616" s="8" t="s">
        <v>841</v>
      </c>
      <c r="I616" s="43"/>
      <c r="J616" s="48" t="s">
        <v>833</v>
      </c>
    </row>
    <row r="617" spans="1:10" ht="12">
      <c r="A617" s="92" t="s">
        <v>614</v>
      </c>
      <c r="B617" s="20">
        <v>1</v>
      </c>
      <c r="C617" s="20" t="s">
        <v>65</v>
      </c>
      <c r="D617" s="4" t="s">
        <v>615</v>
      </c>
      <c r="E617" s="45">
        <v>2200</v>
      </c>
      <c r="F617" s="58">
        <f aca="true" t="shared" si="26" ref="F617:F623">B617*E617</f>
        <v>2200</v>
      </c>
      <c r="G617" s="46" t="s">
        <v>10</v>
      </c>
      <c r="H617" s="47" t="s">
        <v>832</v>
      </c>
      <c r="I617" s="43"/>
      <c r="J617" s="48" t="s">
        <v>833</v>
      </c>
    </row>
    <row r="618" spans="1:10" ht="12">
      <c r="A618" s="92" t="s">
        <v>616</v>
      </c>
      <c r="B618" s="20">
        <v>2</v>
      </c>
      <c r="C618" s="20" t="s">
        <v>65</v>
      </c>
      <c r="D618" s="4" t="s">
        <v>617</v>
      </c>
      <c r="E618" s="45">
        <v>2600</v>
      </c>
      <c r="F618" s="58">
        <f t="shared" si="26"/>
        <v>5200</v>
      </c>
      <c r="G618" s="46" t="s">
        <v>10</v>
      </c>
      <c r="H618" s="47" t="s">
        <v>832</v>
      </c>
      <c r="I618" s="43"/>
      <c r="J618" s="48" t="s">
        <v>833</v>
      </c>
    </row>
    <row r="619" spans="1:10" ht="12.75">
      <c r="A619" s="92" t="s">
        <v>616</v>
      </c>
      <c r="B619" s="56">
        <v>1</v>
      </c>
      <c r="C619" s="50" t="s">
        <v>65</v>
      </c>
      <c r="D619" s="4" t="s">
        <v>617</v>
      </c>
      <c r="E619" s="52">
        <v>1430</v>
      </c>
      <c r="F619" s="52">
        <f t="shared" si="26"/>
        <v>1430</v>
      </c>
      <c r="G619" s="62" t="s">
        <v>39</v>
      </c>
      <c r="H619" s="54" t="s">
        <v>40</v>
      </c>
      <c r="I619" s="43"/>
      <c r="J619" s="43" t="s">
        <v>834</v>
      </c>
    </row>
    <row r="620" spans="1:10" ht="12.75">
      <c r="A620" s="92" t="s">
        <v>618</v>
      </c>
      <c r="B620" s="50">
        <v>5</v>
      </c>
      <c r="C620" s="50" t="s">
        <v>65</v>
      </c>
      <c r="D620" s="4" t="s">
        <v>1131</v>
      </c>
      <c r="E620" s="52">
        <v>1727</v>
      </c>
      <c r="F620" s="52">
        <f t="shared" si="26"/>
        <v>8635</v>
      </c>
      <c r="G620" s="62" t="s">
        <v>39</v>
      </c>
      <c r="H620" s="54" t="s">
        <v>40</v>
      </c>
      <c r="I620" s="43"/>
      <c r="J620" s="43" t="s">
        <v>834</v>
      </c>
    </row>
    <row r="621" spans="1:10" ht="12.75">
      <c r="A621" s="92" t="s">
        <v>620</v>
      </c>
      <c r="B621" s="50">
        <v>3</v>
      </c>
      <c r="C621" s="50" t="s">
        <v>65</v>
      </c>
      <c r="D621" s="4" t="s">
        <v>1132</v>
      </c>
      <c r="E621" s="52">
        <v>2034</v>
      </c>
      <c r="F621" s="52">
        <f t="shared" si="26"/>
        <v>6102</v>
      </c>
      <c r="G621" s="62" t="s">
        <v>39</v>
      </c>
      <c r="H621" s="54" t="s">
        <v>40</v>
      </c>
      <c r="I621" s="43"/>
      <c r="J621" s="43" t="s">
        <v>834</v>
      </c>
    </row>
    <row r="622" spans="1:10" ht="12">
      <c r="A622" s="92" t="s">
        <v>622</v>
      </c>
      <c r="B622" s="20">
        <v>8</v>
      </c>
      <c r="C622" s="20" t="s">
        <v>65</v>
      </c>
      <c r="D622" s="4" t="s">
        <v>623</v>
      </c>
      <c r="E622" s="45">
        <v>4000</v>
      </c>
      <c r="F622" s="58">
        <f t="shared" si="26"/>
        <v>32000</v>
      </c>
      <c r="G622" s="46" t="s">
        <v>10</v>
      </c>
      <c r="H622" s="47" t="s">
        <v>832</v>
      </c>
      <c r="I622" s="43"/>
      <c r="J622" s="48" t="s">
        <v>833</v>
      </c>
    </row>
    <row r="623" spans="1:10" ht="12">
      <c r="A623" s="92" t="s">
        <v>624</v>
      </c>
      <c r="B623" s="38">
        <v>6</v>
      </c>
      <c r="C623" s="38" t="s">
        <v>65</v>
      </c>
      <c r="D623" s="39" t="s">
        <v>625</v>
      </c>
      <c r="E623" s="45">
        <v>1600</v>
      </c>
      <c r="F623" s="58">
        <f t="shared" si="26"/>
        <v>9600</v>
      </c>
      <c r="G623" s="46" t="s">
        <v>10</v>
      </c>
      <c r="H623" s="47" t="s">
        <v>832</v>
      </c>
      <c r="I623" s="43"/>
      <c r="J623" s="48" t="s">
        <v>833</v>
      </c>
    </row>
    <row r="624" spans="1:10" ht="12.75">
      <c r="A624" s="92" t="s">
        <v>1135</v>
      </c>
      <c r="B624" s="50">
        <v>250</v>
      </c>
      <c r="C624" s="50" t="s">
        <v>8</v>
      </c>
      <c r="D624" s="51" t="s">
        <v>1133</v>
      </c>
      <c r="E624" s="61">
        <v>1.44</v>
      </c>
      <c r="F624" s="61">
        <v>360</v>
      </c>
      <c r="G624" s="53" t="s">
        <v>34</v>
      </c>
      <c r="H624" s="60" t="s">
        <v>35</v>
      </c>
      <c r="I624" s="43"/>
      <c r="J624" s="43" t="s">
        <v>834</v>
      </c>
    </row>
    <row r="625" spans="1:10" ht="12.75">
      <c r="A625" s="92" t="s">
        <v>1135</v>
      </c>
      <c r="B625" s="50">
        <v>6215</v>
      </c>
      <c r="C625" s="50" t="s">
        <v>8</v>
      </c>
      <c r="D625" s="51" t="s">
        <v>1134</v>
      </c>
      <c r="E625" s="61">
        <v>0.48</v>
      </c>
      <c r="F625" s="61">
        <v>2983.2</v>
      </c>
      <c r="G625" s="53" t="s">
        <v>34</v>
      </c>
      <c r="H625" s="60" t="s">
        <v>35</v>
      </c>
      <c r="I625" s="43"/>
      <c r="J625" s="43" t="s">
        <v>834</v>
      </c>
    </row>
    <row r="626" spans="1:10" ht="12.75">
      <c r="A626" s="92" t="s">
        <v>630</v>
      </c>
      <c r="B626" s="50">
        <v>525</v>
      </c>
      <c r="C626" s="50" t="s">
        <v>8</v>
      </c>
      <c r="D626" s="51" t="s">
        <v>1136</v>
      </c>
      <c r="E626" s="52">
        <v>4.15</v>
      </c>
      <c r="F626" s="52">
        <f aca="true" t="shared" si="27" ref="F626:F640">B626*E626</f>
        <v>2178.75</v>
      </c>
      <c r="G626" s="53" t="s">
        <v>28</v>
      </c>
      <c r="H626" s="57" t="s">
        <v>29</v>
      </c>
      <c r="I626" s="43"/>
      <c r="J626" s="43" t="s">
        <v>834</v>
      </c>
    </row>
    <row r="627" spans="1:10" ht="12.75">
      <c r="A627" s="92" t="s">
        <v>632</v>
      </c>
      <c r="B627" s="50">
        <v>37</v>
      </c>
      <c r="C627" s="50" t="s">
        <v>65</v>
      </c>
      <c r="D627" s="4" t="s">
        <v>1137</v>
      </c>
      <c r="E627" s="52">
        <v>7</v>
      </c>
      <c r="F627" s="52">
        <f t="shared" si="27"/>
        <v>259</v>
      </c>
      <c r="G627" s="53" t="s">
        <v>13</v>
      </c>
      <c r="H627" s="54" t="s">
        <v>14</v>
      </c>
      <c r="I627" s="43"/>
      <c r="J627" s="43" t="s">
        <v>834</v>
      </c>
    </row>
    <row r="628" spans="1:10" ht="12.75">
      <c r="A628" s="92" t="s">
        <v>634</v>
      </c>
      <c r="B628" s="50">
        <v>73</v>
      </c>
      <c r="C628" s="50" t="s">
        <v>65</v>
      </c>
      <c r="D628" s="4" t="s">
        <v>1138</v>
      </c>
      <c r="E628" s="52">
        <v>7</v>
      </c>
      <c r="F628" s="52">
        <f t="shared" si="27"/>
        <v>511</v>
      </c>
      <c r="G628" s="53" t="s">
        <v>13</v>
      </c>
      <c r="H628" s="54" t="s">
        <v>14</v>
      </c>
      <c r="I628" s="43"/>
      <c r="J628" s="43" t="s">
        <v>834</v>
      </c>
    </row>
    <row r="629" spans="1:10" ht="12">
      <c r="A629" s="92" t="s">
        <v>636</v>
      </c>
      <c r="B629" s="20">
        <v>3</v>
      </c>
      <c r="C629" s="20" t="s">
        <v>65</v>
      </c>
      <c r="D629" s="4" t="s">
        <v>1139</v>
      </c>
      <c r="E629" s="45">
        <v>20</v>
      </c>
      <c r="F629" s="45">
        <f t="shared" si="27"/>
        <v>60</v>
      </c>
      <c r="G629" s="46" t="s">
        <v>10</v>
      </c>
      <c r="H629" s="47" t="s">
        <v>832</v>
      </c>
      <c r="I629" s="43"/>
      <c r="J629" s="48" t="s">
        <v>833</v>
      </c>
    </row>
    <row r="630" spans="1:10" ht="12.75">
      <c r="A630" s="92" t="s">
        <v>636</v>
      </c>
      <c r="B630" s="50">
        <v>10</v>
      </c>
      <c r="C630" s="50" t="s">
        <v>65</v>
      </c>
      <c r="D630" s="4" t="s">
        <v>1139</v>
      </c>
      <c r="E630" s="52">
        <v>7</v>
      </c>
      <c r="F630" s="52">
        <f t="shared" si="27"/>
        <v>70</v>
      </c>
      <c r="G630" s="53" t="s">
        <v>13</v>
      </c>
      <c r="H630" s="54" t="s">
        <v>14</v>
      </c>
      <c r="I630" s="43"/>
      <c r="J630" s="43" t="s">
        <v>834</v>
      </c>
    </row>
    <row r="631" spans="1:10" ht="12.75">
      <c r="A631" s="92" t="s">
        <v>639</v>
      </c>
      <c r="B631" s="50">
        <v>855</v>
      </c>
      <c r="C631" s="50" t="s">
        <v>8</v>
      </c>
      <c r="D631" s="51" t="s">
        <v>1140</v>
      </c>
      <c r="E631" s="52">
        <v>2.1</v>
      </c>
      <c r="F631" s="52">
        <f t="shared" si="27"/>
        <v>1795.5</v>
      </c>
      <c r="G631" s="53" t="s">
        <v>28</v>
      </c>
      <c r="H631" s="57" t="s">
        <v>29</v>
      </c>
      <c r="I631" s="43"/>
      <c r="J631" s="43" t="s">
        <v>834</v>
      </c>
    </row>
    <row r="632" spans="1:10" ht="12.75">
      <c r="A632" s="92" t="s">
        <v>639</v>
      </c>
      <c r="B632" s="50">
        <v>39</v>
      </c>
      <c r="C632" s="50" t="s">
        <v>8</v>
      </c>
      <c r="D632" s="51" t="s">
        <v>1141</v>
      </c>
      <c r="E632" s="52">
        <v>4</v>
      </c>
      <c r="F632" s="52">
        <f t="shared" si="27"/>
        <v>156</v>
      </c>
      <c r="G632" s="53" t="s">
        <v>13</v>
      </c>
      <c r="H632" s="54" t="s">
        <v>14</v>
      </c>
      <c r="I632" s="43"/>
      <c r="J632" s="43" t="s">
        <v>834</v>
      </c>
    </row>
    <row r="633" spans="1:10" ht="12.75">
      <c r="A633" s="92" t="s">
        <v>639</v>
      </c>
      <c r="B633" s="50">
        <v>44</v>
      </c>
      <c r="C633" s="50" t="s">
        <v>8</v>
      </c>
      <c r="D633" s="51" t="s">
        <v>1142</v>
      </c>
      <c r="E633" s="52">
        <v>4</v>
      </c>
      <c r="F633" s="52">
        <f t="shared" si="27"/>
        <v>176</v>
      </c>
      <c r="G633" s="53" t="s">
        <v>13</v>
      </c>
      <c r="H633" s="54" t="s">
        <v>14</v>
      </c>
      <c r="I633" s="43"/>
      <c r="J633" s="43" t="s">
        <v>834</v>
      </c>
    </row>
    <row r="634" spans="1:10" ht="12.75">
      <c r="A634" s="92" t="s">
        <v>639</v>
      </c>
      <c r="B634" s="50">
        <v>2620</v>
      </c>
      <c r="C634" s="50" t="s">
        <v>8</v>
      </c>
      <c r="D634" s="51" t="s">
        <v>1140</v>
      </c>
      <c r="E634" s="52">
        <v>1</v>
      </c>
      <c r="F634" s="52">
        <f t="shared" si="27"/>
        <v>2620</v>
      </c>
      <c r="G634" s="53" t="s">
        <v>13</v>
      </c>
      <c r="H634" s="54" t="s">
        <v>14</v>
      </c>
      <c r="I634" s="43"/>
      <c r="J634" s="43" t="s">
        <v>834</v>
      </c>
    </row>
    <row r="635" spans="1:10" ht="12.75">
      <c r="A635" s="92" t="s">
        <v>639</v>
      </c>
      <c r="B635" s="50">
        <v>1340</v>
      </c>
      <c r="C635" s="50" t="s">
        <v>8</v>
      </c>
      <c r="D635" s="51" t="s">
        <v>1140</v>
      </c>
      <c r="E635" s="52">
        <v>1</v>
      </c>
      <c r="F635" s="52">
        <f t="shared" si="27"/>
        <v>1340</v>
      </c>
      <c r="G635" s="53" t="s">
        <v>13</v>
      </c>
      <c r="H635" s="54" t="s">
        <v>14</v>
      </c>
      <c r="I635" s="43"/>
      <c r="J635" s="43" t="s">
        <v>834</v>
      </c>
    </row>
    <row r="636" spans="1:10" ht="12.75">
      <c r="A636" s="92" t="s">
        <v>639</v>
      </c>
      <c r="B636" s="50">
        <v>4296</v>
      </c>
      <c r="C636" s="50" t="s">
        <v>8</v>
      </c>
      <c r="D636" s="51" t="s">
        <v>1141</v>
      </c>
      <c r="E636" s="52">
        <v>2</v>
      </c>
      <c r="F636" s="52">
        <f t="shared" si="27"/>
        <v>8592</v>
      </c>
      <c r="G636" s="53" t="s">
        <v>13</v>
      </c>
      <c r="H636" s="54" t="s">
        <v>14</v>
      </c>
      <c r="I636" s="43"/>
      <c r="J636" s="43" t="s">
        <v>834</v>
      </c>
    </row>
    <row r="637" spans="1:10" ht="12.75">
      <c r="A637" s="92" t="s">
        <v>639</v>
      </c>
      <c r="B637" s="50">
        <v>220</v>
      </c>
      <c r="C637" s="50" t="s">
        <v>8</v>
      </c>
      <c r="D637" s="51" t="s">
        <v>1142</v>
      </c>
      <c r="E637" s="52">
        <v>1</v>
      </c>
      <c r="F637" s="52">
        <f t="shared" si="27"/>
        <v>220</v>
      </c>
      <c r="G637" s="53" t="s">
        <v>13</v>
      </c>
      <c r="H637" s="54" t="s">
        <v>14</v>
      </c>
      <c r="I637" s="43"/>
      <c r="J637" s="43" t="s">
        <v>834</v>
      </c>
    </row>
    <row r="638" spans="1:10" ht="12.75">
      <c r="A638" s="92" t="s">
        <v>639</v>
      </c>
      <c r="B638" s="50">
        <v>1870</v>
      </c>
      <c r="C638" s="50" t="s">
        <v>8</v>
      </c>
      <c r="D638" s="51" t="s">
        <v>1143</v>
      </c>
      <c r="E638" s="52">
        <v>1</v>
      </c>
      <c r="F638" s="52">
        <f t="shared" si="27"/>
        <v>1870</v>
      </c>
      <c r="G638" s="53" t="s">
        <v>13</v>
      </c>
      <c r="H638" s="54" t="s">
        <v>14</v>
      </c>
      <c r="I638" s="43"/>
      <c r="J638" s="43" t="s">
        <v>834</v>
      </c>
    </row>
    <row r="639" spans="1:10" ht="12.75">
      <c r="A639" s="94" t="s">
        <v>650</v>
      </c>
      <c r="B639" s="67">
        <v>900</v>
      </c>
      <c r="C639" s="67" t="s">
        <v>8</v>
      </c>
      <c r="D639" s="57" t="s">
        <v>1144</v>
      </c>
      <c r="E639" s="52">
        <v>3</v>
      </c>
      <c r="F639" s="52">
        <f t="shared" si="27"/>
        <v>2700</v>
      </c>
      <c r="G639" s="53" t="s">
        <v>28</v>
      </c>
      <c r="H639" s="57" t="s">
        <v>29</v>
      </c>
      <c r="I639" s="43"/>
      <c r="J639" s="43" t="s">
        <v>834</v>
      </c>
    </row>
    <row r="640" spans="1:10" ht="24">
      <c r="A640" s="92" t="s">
        <v>654</v>
      </c>
      <c r="B640" s="20">
        <v>650</v>
      </c>
      <c r="C640" s="20" t="s">
        <v>8</v>
      </c>
      <c r="D640" s="4" t="s">
        <v>1145</v>
      </c>
      <c r="E640" s="45">
        <v>4</v>
      </c>
      <c r="F640" s="58">
        <f t="shared" si="27"/>
        <v>2600</v>
      </c>
      <c r="G640" s="46" t="s">
        <v>10</v>
      </c>
      <c r="H640" s="47" t="s">
        <v>832</v>
      </c>
      <c r="I640" s="43"/>
      <c r="J640" s="48" t="s">
        <v>833</v>
      </c>
    </row>
    <row r="641" spans="1:10" ht="12">
      <c r="A641" s="93" t="s">
        <v>654</v>
      </c>
      <c r="B641" s="46">
        <v>400</v>
      </c>
      <c r="C641" s="46" t="s">
        <v>8</v>
      </c>
      <c r="D641" s="43" t="s">
        <v>1146</v>
      </c>
      <c r="E641" s="55">
        <v>5</v>
      </c>
      <c r="F641" s="55">
        <v>2000</v>
      </c>
      <c r="G641" s="46" t="s">
        <v>751</v>
      </c>
      <c r="H641" s="43" t="s">
        <v>752</v>
      </c>
      <c r="I641" s="43"/>
      <c r="J641" s="48" t="s">
        <v>833</v>
      </c>
    </row>
    <row r="642" spans="1:10" ht="12">
      <c r="A642" s="93" t="s">
        <v>654</v>
      </c>
      <c r="B642" s="46">
        <v>400</v>
      </c>
      <c r="C642" s="46" t="s">
        <v>8</v>
      </c>
      <c r="D642" s="43" t="s">
        <v>1146</v>
      </c>
      <c r="E642" s="55">
        <v>5</v>
      </c>
      <c r="F642" s="55">
        <v>2000</v>
      </c>
      <c r="G642" s="46" t="s">
        <v>711</v>
      </c>
      <c r="H642" s="43" t="s">
        <v>712</v>
      </c>
      <c r="I642" s="43"/>
      <c r="J642" s="48" t="s">
        <v>833</v>
      </c>
    </row>
    <row r="643" spans="1:10" ht="12">
      <c r="A643" s="93" t="s">
        <v>654</v>
      </c>
      <c r="B643" s="46">
        <v>400</v>
      </c>
      <c r="C643" s="46" t="s">
        <v>8</v>
      </c>
      <c r="D643" s="43" t="s">
        <v>1146</v>
      </c>
      <c r="E643" s="55">
        <v>7.5</v>
      </c>
      <c r="F643" s="55">
        <v>3000</v>
      </c>
      <c r="G643" s="46" t="s">
        <v>838</v>
      </c>
      <c r="H643" s="43" t="s">
        <v>839</v>
      </c>
      <c r="I643" s="43"/>
      <c r="J643" s="48" t="s">
        <v>833</v>
      </c>
    </row>
    <row r="644" spans="1:10" ht="12">
      <c r="A644" s="93" t="s">
        <v>654</v>
      </c>
      <c r="B644" s="46">
        <v>400</v>
      </c>
      <c r="C644" s="46" t="s">
        <v>8</v>
      </c>
      <c r="D644" s="43" t="s">
        <v>1146</v>
      </c>
      <c r="E644" s="55">
        <v>7.5</v>
      </c>
      <c r="F644" s="55">
        <v>3000</v>
      </c>
      <c r="G644" s="46" t="s">
        <v>840</v>
      </c>
      <c r="H644" s="8" t="s">
        <v>841</v>
      </c>
      <c r="I644" s="43"/>
      <c r="J644" s="48" t="s">
        <v>833</v>
      </c>
    </row>
    <row r="645" spans="1:10" ht="12">
      <c r="A645" s="93" t="s">
        <v>654</v>
      </c>
      <c r="B645" s="46">
        <v>100</v>
      </c>
      <c r="C645" s="46" t="s">
        <v>8</v>
      </c>
      <c r="D645" s="43" t="s">
        <v>1147</v>
      </c>
      <c r="E645" s="55">
        <v>10</v>
      </c>
      <c r="F645" s="55">
        <v>1000</v>
      </c>
      <c r="G645" s="46" t="s">
        <v>751</v>
      </c>
      <c r="H645" s="43" t="s">
        <v>752</v>
      </c>
      <c r="I645" s="43"/>
      <c r="J645" s="48" t="s">
        <v>833</v>
      </c>
    </row>
    <row r="646" spans="1:10" ht="12">
      <c r="A646" s="93" t="s">
        <v>654</v>
      </c>
      <c r="B646" s="46">
        <v>0</v>
      </c>
      <c r="C646" s="46" t="s">
        <v>8</v>
      </c>
      <c r="D646" s="43" t="s">
        <v>1147</v>
      </c>
      <c r="E646" s="55">
        <v>10</v>
      </c>
      <c r="F646" s="55">
        <v>1000</v>
      </c>
      <c r="G646" s="46" t="s">
        <v>711</v>
      </c>
      <c r="H646" s="43" t="s">
        <v>712</v>
      </c>
      <c r="I646" s="43"/>
      <c r="J646" s="48" t="s">
        <v>833</v>
      </c>
    </row>
    <row r="647" spans="1:10" ht="12">
      <c r="A647" s="93" t="s">
        <v>654</v>
      </c>
      <c r="B647" s="46">
        <v>100</v>
      </c>
      <c r="C647" s="46" t="s">
        <v>8</v>
      </c>
      <c r="D647" s="43" t="s">
        <v>1147</v>
      </c>
      <c r="E647" s="55">
        <v>30</v>
      </c>
      <c r="F647" s="55">
        <v>3000</v>
      </c>
      <c r="G647" s="46" t="s">
        <v>838</v>
      </c>
      <c r="H647" s="43" t="s">
        <v>839</v>
      </c>
      <c r="I647" s="43"/>
      <c r="J647" s="48" t="s">
        <v>833</v>
      </c>
    </row>
    <row r="648" spans="1:10" ht="12">
      <c r="A648" s="93" t="s">
        <v>654</v>
      </c>
      <c r="B648" s="46">
        <v>100</v>
      </c>
      <c r="C648" s="46" t="s">
        <v>8</v>
      </c>
      <c r="D648" s="43" t="s">
        <v>1147</v>
      </c>
      <c r="E648" s="55">
        <v>30</v>
      </c>
      <c r="F648" s="55">
        <v>3000</v>
      </c>
      <c r="G648" s="46" t="s">
        <v>840</v>
      </c>
      <c r="H648" s="8" t="s">
        <v>841</v>
      </c>
      <c r="I648" s="43"/>
      <c r="J648" s="48" t="s">
        <v>833</v>
      </c>
    </row>
    <row r="649" spans="1:10" ht="12.75">
      <c r="A649" s="93" t="s">
        <v>654</v>
      </c>
      <c r="B649" s="56">
        <v>944</v>
      </c>
      <c r="C649" s="50" t="s">
        <v>8</v>
      </c>
      <c r="D649" s="43" t="s">
        <v>1147</v>
      </c>
      <c r="E649" s="52">
        <v>15</v>
      </c>
      <c r="F649" s="52">
        <f aca="true" t="shared" si="28" ref="F649:F659">B649*E649</f>
        <v>14160</v>
      </c>
      <c r="G649" s="62" t="s">
        <v>39</v>
      </c>
      <c r="H649" s="54" t="s">
        <v>40</v>
      </c>
      <c r="I649" s="43"/>
      <c r="J649" s="43" t="s">
        <v>834</v>
      </c>
    </row>
    <row r="650" spans="1:10" ht="12.75">
      <c r="A650" s="93" t="s">
        <v>654</v>
      </c>
      <c r="B650" s="63">
        <v>5472</v>
      </c>
      <c r="C650" s="50" t="s">
        <v>8</v>
      </c>
      <c r="D650" s="43" t="s">
        <v>1147</v>
      </c>
      <c r="E650" s="52">
        <v>10</v>
      </c>
      <c r="F650" s="52">
        <f t="shared" si="28"/>
        <v>54720</v>
      </c>
      <c r="G650" s="62" t="s">
        <v>41</v>
      </c>
      <c r="H650" s="54" t="s">
        <v>42</v>
      </c>
      <c r="I650" s="43"/>
      <c r="J650" s="43" t="s">
        <v>834</v>
      </c>
    </row>
    <row r="651" spans="1:10" ht="12.75">
      <c r="A651" s="93" t="s">
        <v>654</v>
      </c>
      <c r="B651" s="50">
        <v>1157</v>
      </c>
      <c r="C651" s="50" t="s">
        <v>8</v>
      </c>
      <c r="D651" s="43" t="s">
        <v>1148</v>
      </c>
      <c r="E651" s="52">
        <v>2.13</v>
      </c>
      <c r="F651" s="52">
        <f t="shared" si="28"/>
        <v>2464.41</v>
      </c>
      <c r="G651" s="53" t="s">
        <v>25</v>
      </c>
      <c r="H651" s="60" t="s">
        <v>26</v>
      </c>
      <c r="I651" s="43"/>
      <c r="J651" s="43" t="s">
        <v>834</v>
      </c>
    </row>
    <row r="652" spans="1:10" ht="25.5">
      <c r="A652" s="93" t="s">
        <v>654</v>
      </c>
      <c r="B652" s="50">
        <v>20</v>
      </c>
      <c r="C652" s="50" t="s">
        <v>8</v>
      </c>
      <c r="D652" s="51" t="s">
        <v>657</v>
      </c>
      <c r="E652" s="52">
        <v>3.45</v>
      </c>
      <c r="F652" s="52">
        <f t="shared" si="28"/>
        <v>69</v>
      </c>
      <c r="G652" s="53" t="s">
        <v>25</v>
      </c>
      <c r="H652" s="60" t="s">
        <v>26</v>
      </c>
      <c r="I652" s="43"/>
      <c r="J652" s="43" t="s">
        <v>834</v>
      </c>
    </row>
    <row r="653" spans="1:10" ht="25.5">
      <c r="A653" s="93" t="s">
        <v>654</v>
      </c>
      <c r="B653" s="50">
        <v>87</v>
      </c>
      <c r="C653" s="50" t="s">
        <v>8</v>
      </c>
      <c r="D653" s="51" t="s">
        <v>1149</v>
      </c>
      <c r="E653" s="52">
        <v>3</v>
      </c>
      <c r="F653" s="52">
        <f t="shared" si="28"/>
        <v>261</v>
      </c>
      <c r="G653" s="53" t="s">
        <v>13</v>
      </c>
      <c r="H653" s="54" t="s">
        <v>14</v>
      </c>
      <c r="I653" s="43"/>
      <c r="J653" s="43" t="s">
        <v>834</v>
      </c>
    </row>
    <row r="654" spans="1:10" ht="25.5">
      <c r="A654" s="93" t="s">
        <v>654</v>
      </c>
      <c r="B654" s="50">
        <v>33</v>
      </c>
      <c r="C654" s="50" t="s">
        <v>8</v>
      </c>
      <c r="D654" s="51" t="s">
        <v>1149</v>
      </c>
      <c r="E654" s="52">
        <v>30</v>
      </c>
      <c r="F654" s="52">
        <f t="shared" si="28"/>
        <v>990</v>
      </c>
      <c r="G654" s="53" t="s">
        <v>13</v>
      </c>
      <c r="H654" s="54" t="s">
        <v>14</v>
      </c>
      <c r="I654" s="43"/>
      <c r="J654" s="43" t="s">
        <v>834</v>
      </c>
    </row>
    <row r="655" spans="1:10" ht="25.5">
      <c r="A655" s="93" t="s">
        <v>654</v>
      </c>
      <c r="B655" s="20">
        <v>450</v>
      </c>
      <c r="C655" s="20" t="s">
        <v>8</v>
      </c>
      <c r="D655" s="51" t="s">
        <v>1150</v>
      </c>
      <c r="E655" s="45">
        <v>15</v>
      </c>
      <c r="F655" s="58">
        <f t="shared" si="28"/>
        <v>6750</v>
      </c>
      <c r="G655" s="46" t="s">
        <v>10</v>
      </c>
      <c r="H655" s="47" t="s">
        <v>832</v>
      </c>
      <c r="I655" s="43"/>
      <c r="J655" s="48" t="s">
        <v>833</v>
      </c>
    </row>
    <row r="656" spans="1:10" ht="25.5">
      <c r="A656" s="93" t="s">
        <v>654</v>
      </c>
      <c r="B656" s="50">
        <v>385</v>
      </c>
      <c r="C656" s="50" t="s">
        <v>8</v>
      </c>
      <c r="D656" s="51" t="s">
        <v>1151</v>
      </c>
      <c r="E656" s="52">
        <v>1</v>
      </c>
      <c r="F656" s="52">
        <f t="shared" si="28"/>
        <v>385</v>
      </c>
      <c r="G656" s="53" t="s">
        <v>13</v>
      </c>
      <c r="H656" s="54" t="s">
        <v>14</v>
      </c>
      <c r="I656" s="43"/>
      <c r="J656" s="43" t="s">
        <v>834</v>
      </c>
    </row>
    <row r="657" spans="1:10" ht="25.5">
      <c r="A657" s="93" t="s">
        <v>654</v>
      </c>
      <c r="B657" s="50">
        <v>1150</v>
      </c>
      <c r="C657" s="50" t="s">
        <v>8</v>
      </c>
      <c r="D657" s="51" t="s">
        <v>1152</v>
      </c>
      <c r="E657" s="52">
        <v>1</v>
      </c>
      <c r="F657" s="52">
        <f t="shared" si="28"/>
        <v>1150</v>
      </c>
      <c r="G657" s="53" t="s">
        <v>13</v>
      </c>
      <c r="H657" s="54" t="s">
        <v>14</v>
      </c>
      <c r="I657" s="43"/>
      <c r="J657" s="43" t="s">
        <v>834</v>
      </c>
    </row>
    <row r="658" spans="1:10" ht="25.5">
      <c r="A658" s="93" t="s">
        <v>654</v>
      </c>
      <c r="B658" s="50">
        <v>5138</v>
      </c>
      <c r="C658" s="50" t="s">
        <v>8</v>
      </c>
      <c r="D658" s="51" t="s">
        <v>1153</v>
      </c>
      <c r="E658" s="52">
        <v>1</v>
      </c>
      <c r="F658" s="52">
        <f t="shared" si="28"/>
        <v>5138</v>
      </c>
      <c r="G658" s="53" t="s">
        <v>13</v>
      </c>
      <c r="H658" s="54" t="s">
        <v>14</v>
      </c>
      <c r="I658" s="43"/>
      <c r="J658" s="43" t="s">
        <v>834</v>
      </c>
    </row>
    <row r="659" spans="1:10" ht="25.5">
      <c r="A659" s="93" t="s">
        <v>654</v>
      </c>
      <c r="B659" s="81">
        <v>1350</v>
      </c>
      <c r="C659" s="80" t="s">
        <v>8</v>
      </c>
      <c r="D659" s="51" t="s">
        <v>1154</v>
      </c>
      <c r="E659" s="52">
        <v>24</v>
      </c>
      <c r="F659" s="52">
        <f t="shared" si="28"/>
        <v>32400</v>
      </c>
      <c r="G659" s="62" t="s">
        <v>586</v>
      </c>
      <c r="H659" s="54" t="s">
        <v>587</v>
      </c>
      <c r="I659" s="43"/>
      <c r="J659" s="43" t="s">
        <v>834</v>
      </c>
    </row>
    <row r="660" spans="1:10" ht="25.5">
      <c r="A660" s="93" t="s">
        <v>654</v>
      </c>
      <c r="B660" s="46">
        <v>160</v>
      </c>
      <c r="C660" s="46" t="s">
        <v>8</v>
      </c>
      <c r="D660" s="51" t="s">
        <v>1154</v>
      </c>
      <c r="E660" s="55">
        <v>5</v>
      </c>
      <c r="F660" s="55">
        <v>800</v>
      </c>
      <c r="G660" s="46" t="s">
        <v>751</v>
      </c>
      <c r="H660" s="43" t="s">
        <v>752</v>
      </c>
      <c r="I660" s="43"/>
      <c r="J660" s="48" t="s">
        <v>833</v>
      </c>
    </row>
    <row r="661" spans="1:10" ht="25.5">
      <c r="A661" s="93" t="s">
        <v>654</v>
      </c>
      <c r="B661" s="46">
        <v>160</v>
      </c>
      <c r="C661" s="46" t="s">
        <v>8</v>
      </c>
      <c r="D661" s="51" t="s">
        <v>1151</v>
      </c>
      <c r="E661" s="55">
        <v>5</v>
      </c>
      <c r="F661" s="55">
        <v>800</v>
      </c>
      <c r="G661" s="46" t="s">
        <v>711</v>
      </c>
      <c r="H661" s="43" t="s">
        <v>712</v>
      </c>
      <c r="I661" s="43"/>
      <c r="J661" s="48" t="s">
        <v>833</v>
      </c>
    </row>
    <row r="662" spans="1:10" ht="25.5">
      <c r="A662" s="93" t="s">
        <v>654</v>
      </c>
      <c r="B662" s="46">
        <v>160</v>
      </c>
      <c r="C662" s="46" t="s">
        <v>8</v>
      </c>
      <c r="D662" s="51" t="s">
        <v>1151</v>
      </c>
      <c r="E662" s="55">
        <v>2.5</v>
      </c>
      <c r="F662" s="55">
        <v>400</v>
      </c>
      <c r="G662" s="46" t="s">
        <v>838</v>
      </c>
      <c r="H662" s="43" t="s">
        <v>839</v>
      </c>
      <c r="I662" s="43"/>
      <c r="J662" s="48" t="s">
        <v>833</v>
      </c>
    </row>
    <row r="663" spans="1:10" ht="25.5">
      <c r="A663" s="93" t="s">
        <v>654</v>
      </c>
      <c r="B663" s="46">
        <v>160</v>
      </c>
      <c r="C663" s="46" t="s">
        <v>8</v>
      </c>
      <c r="D663" s="51" t="s">
        <v>1151</v>
      </c>
      <c r="E663" s="55">
        <v>2.5</v>
      </c>
      <c r="F663" s="55">
        <v>400</v>
      </c>
      <c r="G663" s="46" t="s">
        <v>840</v>
      </c>
      <c r="H663" s="8" t="s">
        <v>841</v>
      </c>
      <c r="I663" s="43"/>
      <c r="J663" s="48" t="s">
        <v>833</v>
      </c>
    </row>
    <row r="664" spans="1:10" ht="25.5">
      <c r="A664" s="93" t="s">
        <v>654</v>
      </c>
      <c r="B664" s="38">
        <v>120</v>
      </c>
      <c r="C664" s="38" t="s">
        <v>8</v>
      </c>
      <c r="D664" s="51" t="s">
        <v>1154</v>
      </c>
      <c r="E664" s="45">
        <v>4</v>
      </c>
      <c r="F664" s="45">
        <f aca="true" t="shared" si="29" ref="F664:F669">B664*E664</f>
        <v>480</v>
      </c>
      <c r="G664" s="46" t="s">
        <v>10</v>
      </c>
      <c r="H664" s="47" t="s">
        <v>832</v>
      </c>
      <c r="I664" s="43"/>
      <c r="J664" s="48" t="s">
        <v>833</v>
      </c>
    </row>
    <row r="665" spans="1:10" ht="25.5">
      <c r="A665" s="93" t="s">
        <v>654</v>
      </c>
      <c r="B665" s="50">
        <v>1530</v>
      </c>
      <c r="C665" s="50" t="s">
        <v>8</v>
      </c>
      <c r="D665" s="51" t="s">
        <v>1153</v>
      </c>
      <c r="E665" s="52">
        <v>2.5</v>
      </c>
      <c r="F665" s="52">
        <f t="shared" si="29"/>
        <v>3825</v>
      </c>
      <c r="G665" s="53" t="s">
        <v>20</v>
      </c>
      <c r="H665" s="57" t="s">
        <v>21</v>
      </c>
      <c r="I665" s="43"/>
      <c r="J665" s="43" t="s">
        <v>834</v>
      </c>
    </row>
    <row r="666" spans="1:10" ht="25.5">
      <c r="A666" s="96" t="s">
        <v>654</v>
      </c>
      <c r="B666" s="50">
        <v>120</v>
      </c>
      <c r="C666" s="50" t="s">
        <v>8</v>
      </c>
      <c r="D666" s="51" t="s">
        <v>1155</v>
      </c>
      <c r="E666" s="52">
        <v>2</v>
      </c>
      <c r="F666" s="52">
        <f t="shared" si="29"/>
        <v>240</v>
      </c>
      <c r="G666" s="53" t="s">
        <v>13</v>
      </c>
      <c r="H666" s="54" t="s">
        <v>14</v>
      </c>
      <c r="I666" s="43"/>
      <c r="J666" s="43" t="s">
        <v>834</v>
      </c>
    </row>
    <row r="667" spans="1:10" ht="25.5">
      <c r="A667" s="96" t="s">
        <v>654</v>
      </c>
      <c r="B667" s="20">
        <v>640</v>
      </c>
      <c r="C667" s="20" t="s">
        <v>8</v>
      </c>
      <c r="D667" s="51" t="s">
        <v>1156</v>
      </c>
      <c r="E667" s="45">
        <v>8</v>
      </c>
      <c r="F667" s="45">
        <f t="shared" si="29"/>
        <v>5120</v>
      </c>
      <c r="G667" s="46" t="s">
        <v>10</v>
      </c>
      <c r="H667" s="47" t="s">
        <v>832</v>
      </c>
      <c r="I667" s="43"/>
      <c r="J667" s="48" t="s">
        <v>833</v>
      </c>
    </row>
    <row r="668" spans="1:10" ht="25.5">
      <c r="A668" s="96" t="s">
        <v>654</v>
      </c>
      <c r="B668" s="50">
        <v>155</v>
      </c>
      <c r="C668" s="50" t="s">
        <v>8</v>
      </c>
      <c r="D668" s="51" t="s">
        <v>1158</v>
      </c>
      <c r="E668" s="52">
        <v>3</v>
      </c>
      <c r="F668" s="52">
        <f t="shared" si="29"/>
        <v>465</v>
      </c>
      <c r="G668" s="53" t="s">
        <v>13</v>
      </c>
      <c r="H668" s="54" t="s">
        <v>14</v>
      </c>
      <c r="I668" s="43"/>
      <c r="J668" s="43" t="s">
        <v>834</v>
      </c>
    </row>
    <row r="669" spans="1:10" ht="25.5">
      <c r="A669" s="96" t="s">
        <v>654</v>
      </c>
      <c r="B669" s="81">
        <v>960</v>
      </c>
      <c r="C669" s="80" t="s">
        <v>8</v>
      </c>
      <c r="D669" s="51" t="s">
        <v>1157</v>
      </c>
      <c r="E669" s="52">
        <v>44</v>
      </c>
      <c r="F669" s="52">
        <f t="shared" si="29"/>
        <v>42240</v>
      </c>
      <c r="G669" s="62" t="s">
        <v>586</v>
      </c>
      <c r="H669" s="54" t="s">
        <v>587</v>
      </c>
      <c r="I669" s="43"/>
      <c r="J669" s="43" t="s">
        <v>834</v>
      </c>
    </row>
    <row r="670" spans="1:10" ht="12">
      <c r="A670" s="96" t="s">
        <v>654</v>
      </c>
      <c r="B670" s="46">
        <v>80</v>
      </c>
      <c r="C670" s="46" t="s">
        <v>8</v>
      </c>
      <c r="D670" s="43" t="s">
        <v>754</v>
      </c>
      <c r="E670" s="55">
        <v>5</v>
      </c>
      <c r="F670" s="55">
        <v>400</v>
      </c>
      <c r="G670" s="46" t="s">
        <v>751</v>
      </c>
      <c r="H670" s="43" t="s">
        <v>752</v>
      </c>
      <c r="I670" s="43"/>
      <c r="J670" s="48" t="s">
        <v>833</v>
      </c>
    </row>
    <row r="671" spans="1:10" ht="12">
      <c r="A671" s="96" t="s">
        <v>654</v>
      </c>
      <c r="B671" s="46">
        <v>80</v>
      </c>
      <c r="C671" s="46" t="s">
        <v>8</v>
      </c>
      <c r="D671" s="43" t="s">
        <v>754</v>
      </c>
      <c r="E671" s="55">
        <v>5</v>
      </c>
      <c r="F671" s="55">
        <v>400</v>
      </c>
      <c r="G671" s="46" t="s">
        <v>711</v>
      </c>
      <c r="H671" s="43" t="s">
        <v>712</v>
      </c>
      <c r="I671" s="43"/>
      <c r="J671" s="48" t="s">
        <v>833</v>
      </c>
    </row>
    <row r="672" spans="1:10" ht="24">
      <c r="A672" s="96" t="s">
        <v>654</v>
      </c>
      <c r="B672" s="46">
        <v>80</v>
      </c>
      <c r="C672" s="46" t="s">
        <v>8</v>
      </c>
      <c r="D672" s="97" t="s">
        <v>754</v>
      </c>
      <c r="E672" s="55">
        <v>5</v>
      </c>
      <c r="F672" s="55">
        <v>400</v>
      </c>
      <c r="G672" s="46" t="s">
        <v>838</v>
      </c>
      <c r="H672" s="43" t="s">
        <v>839</v>
      </c>
      <c r="I672" s="43"/>
      <c r="J672" s="48" t="s">
        <v>833</v>
      </c>
    </row>
    <row r="673" spans="1:10" ht="24">
      <c r="A673" s="96" t="s">
        <v>654</v>
      </c>
      <c r="B673" s="46">
        <v>80</v>
      </c>
      <c r="C673" s="46" t="s">
        <v>8</v>
      </c>
      <c r="D673" s="97" t="s">
        <v>754</v>
      </c>
      <c r="E673" s="55">
        <v>5</v>
      </c>
      <c r="F673" s="55">
        <v>400</v>
      </c>
      <c r="G673" s="46" t="s">
        <v>840</v>
      </c>
      <c r="H673" s="8" t="s">
        <v>841</v>
      </c>
      <c r="I673" s="43"/>
      <c r="J673" s="48" t="s">
        <v>833</v>
      </c>
    </row>
    <row r="674" spans="1:10" ht="25.5">
      <c r="A674" s="96" t="s">
        <v>1160</v>
      </c>
      <c r="B674" s="50">
        <v>63</v>
      </c>
      <c r="C674" s="50" t="s">
        <v>8</v>
      </c>
      <c r="D674" s="51" t="s">
        <v>1159</v>
      </c>
      <c r="E674" s="52">
        <v>30</v>
      </c>
      <c r="F674" s="52">
        <f>B674*E674</f>
        <v>1890</v>
      </c>
      <c r="G674" s="53" t="s">
        <v>13</v>
      </c>
      <c r="H674" s="54" t="s">
        <v>14</v>
      </c>
      <c r="I674" s="43"/>
      <c r="J674" s="43" t="s">
        <v>834</v>
      </c>
    </row>
    <row r="675" spans="1:10" ht="12.75">
      <c r="A675" s="92" t="s">
        <v>684</v>
      </c>
      <c r="B675" s="50">
        <v>2</v>
      </c>
      <c r="C675" s="50" t="s">
        <v>65</v>
      </c>
      <c r="D675" s="43" t="s">
        <v>1161</v>
      </c>
      <c r="E675" s="52">
        <v>300</v>
      </c>
      <c r="F675" s="52">
        <f>B675*E675</f>
        <v>600</v>
      </c>
      <c r="G675" s="53" t="s">
        <v>13</v>
      </c>
      <c r="H675" s="54" t="s">
        <v>14</v>
      </c>
      <c r="I675" s="43"/>
      <c r="J675" s="43" t="s">
        <v>834</v>
      </c>
    </row>
    <row r="676" spans="1:10" ht="12">
      <c r="A676" s="93" t="s">
        <v>684</v>
      </c>
      <c r="B676" s="46">
        <v>4</v>
      </c>
      <c r="C676" s="46" t="s">
        <v>65</v>
      </c>
      <c r="D676" s="43" t="s">
        <v>1162</v>
      </c>
      <c r="E676" s="55">
        <v>300</v>
      </c>
      <c r="F676" s="55">
        <v>1200</v>
      </c>
      <c r="G676" s="46" t="s">
        <v>751</v>
      </c>
      <c r="H676" s="43" t="s">
        <v>752</v>
      </c>
      <c r="I676" s="43"/>
      <c r="J676" s="48" t="s">
        <v>833</v>
      </c>
    </row>
    <row r="677" spans="1:10" ht="12">
      <c r="A677" s="93" t="s">
        <v>684</v>
      </c>
      <c r="B677" s="46">
        <v>0</v>
      </c>
      <c r="C677" s="46" t="s">
        <v>65</v>
      </c>
      <c r="D677" s="43" t="s">
        <v>1162</v>
      </c>
      <c r="E677" s="55">
        <v>300</v>
      </c>
      <c r="F677" s="55">
        <v>1200</v>
      </c>
      <c r="G677" s="46" t="s">
        <v>711</v>
      </c>
      <c r="H677" s="43" t="s">
        <v>712</v>
      </c>
      <c r="I677" s="43"/>
      <c r="J677" s="48" t="s">
        <v>833</v>
      </c>
    </row>
    <row r="678" spans="1:10" ht="12">
      <c r="A678" s="93" t="s">
        <v>684</v>
      </c>
      <c r="B678" s="46">
        <v>4</v>
      </c>
      <c r="C678" s="46" t="s">
        <v>65</v>
      </c>
      <c r="D678" s="43" t="s">
        <v>1162</v>
      </c>
      <c r="E678" s="55">
        <v>350</v>
      </c>
      <c r="F678" s="55">
        <v>1400</v>
      </c>
      <c r="G678" s="46" t="s">
        <v>838</v>
      </c>
      <c r="H678" s="43" t="s">
        <v>839</v>
      </c>
      <c r="I678" s="43"/>
      <c r="J678" s="48" t="s">
        <v>833</v>
      </c>
    </row>
    <row r="679" spans="1:10" ht="12">
      <c r="A679" s="93" t="s">
        <v>684</v>
      </c>
      <c r="B679" s="46">
        <v>4</v>
      </c>
      <c r="C679" s="46" t="s">
        <v>65</v>
      </c>
      <c r="D679" s="43" t="s">
        <v>1162</v>
      </c>
      <c r="E679" s="55">
        <v>350</v>
      </c>
      <c r="F679" s="55">
        <v>1400</v>
      </c>
      <c r="G679" s="46" t="s">
        <v>840</v>
      </c>
      <c r="H679" s="8" t="s">
        <v>841</v>
      </c>
      <c r="I679" s="43"/>
      <c r="J679" s="48" t="s">
        <v>833</v>
      </c>
    </row>
    <row r="680" spans="1:10" ht="12.75">
      <c r="A680" s="92" t="s">
        <v>686</v>
      </c>
      <c r="B680" s="50">
        <v>6</v>
      </c>
      <c r="C680" s="50" t="s">
        <v>65</v>
      </c>
      <c r="D680" s="43" t="s">
        <v>1163</v>
      </c>
      <c r="E680" s="52">
        <v>300</v>
      </c>
      <c r="F680" s="52">
        <f>B680*E680</f>
        <v>1800</v>
      </c>
      <c r="G680" s="53" t="s">
        <v>13</v>
      </c>
      <c r="H680" s="54" t="s">
        <v>14</v>
      </c>
      <c r="I680" s="43"/>
      <c r="J680" s="43" t="s">
        <v>834</v>
      </c>
    </row>
    <row r="681" spans="1:10" ht="12">
      <c r="A681" s="93" t="s">
        <v>686</v>
      </c>
      <c r="B681" s="46">
        <v>4</v>
      </c>
      <c r="C681" s="46" t="s">
        <v>65</v>
      </c>
      <c r="D681" s="43" t="s">
        <v>1163</v>
      </c>
      <c r="E681" s="55">
        <v>300</v>
      </c>
      <c r="F681" s="55">
        <v>1200</v>
      </c>
      <c r="G681" s="46" t="s">
        <v>751</v>
      </c>
      <c r="H681" s="43" t="s">
        <v>752</v>
      </c>
      <c r="I681" s="43"/>
      <c r="J681" s="48" t="s">
        <v>833</v>
      </c>
    </row>
    <row r="682" spans="1:10" ht="12">
      <c r="A682" s="93" t="s">
        <v>686</v>
      </c>
      <c r="B682" s="46">
        <v>0</v>
      </c>
      <c r="C682" s="46" t="s">
        <v>65</v>
      </c>
      <c r="D682" s="43" t="s">
        <v>1163</v>
      </c>
      <c r="E682" s="55">
        <v>300</v>
      </c>
      <c r="F682" s="55">
        <v>1200</v>
      </c>
      <c r="G682" s="46" t="s">
        <v>711</v>
      </c>
      <c r="H682" s="43" t="s">
        <v>712</v>
      </c>
      <c r="I682" s="43"/>
      <c r="J682" s="48" t="s">
        <v>833</v>
      </c>
    </row>
    <row r="683" spans="1:10" ht="12">
      <c r="A683" s="93" t="s">
        <v>686</v>
      </c>
      <c r="B683" s="46">
        <v>8</v>
      </c>
      <c r="C683" s="46" t="s">
        <v>65</v>
      </c>
      <c r="D683" s="43" t="s">
        <v>1163</v>
      </c>
      <c r="E683" s="55">
        <v>340</v>
      </c>
      <c r="F683" s="55">
        <v>2720</v>
      </c>
      <c r="G683" s="46" t="s">
        <v>838</v>
      </c>
      <c r="H683" s="43" t="s">
        <v>839</v>
      </c>
      <c r="I683" s="43"/>
      <c r="J683" s="48" t="s">
        <v>833</v>
      </c>
    </row>
    <row r="684" spans="1:10" ht="12">
      <c r="A684" s="93" t="s">
        <v>686</v>
      </c>
      <c r="B684" s="46">
        <v>8</v>
      </c>
      <c r="C684" s="46" t="s">
        <v>65</v>
      </c>
      <c r="D684" s="43" t="s">
        <v>1163</v>
      </c>
      <c r="E684" s="55">
        <v>340</v>
      </c>
      <c r="F684" s="55">
        <v>2720</v>
      </c>
      <c r="G684" s="46" t="s">
        <v>840</v>
      </c>
      <c r="H684" s="8" t="s">
        <v>841</v>
      </c>
      <c r="I684" s="43"/>
      <c r="J684" s="48" t="s">
        <v>833</v>
      </c>
    </row>
    <row r="685" spans="1:10" ht="12.75">
      <c r="A685" s="92" t="s">
        <v>688</v>
      </c>
      <c r="B685" s="56">
        <v>335</v>
      </c>
      <c r="C685" s="50" t="s">
        <v>8</v>
      </c>
      <c r="D685" s="51" t="s">
        <v>689</v>
      </c>
      <c r="E685" s="52">
        <v>6</v>
      </c>
      <c r="F685" s="52">
        <f>B685*E685</f>
        <v>2010</v>
      </c>
      <c r="G685" s="62" t="s">
        <v>79</v>
      </c>
      <c r="H685" s="54" t="s">
        <v>80</v>
      </c>
      <c r="I685" s="43"/>
      <c r="J685" s="43" t="s">
        <v>834</v>
      </c>
    </row>
    <row r="686" spans="1:10" ht="12.75">
      <c r="A686" s="92" t="s">
        <v>688</v>
      </c>
      <c r="B686" s="50">
        <v>600</v>
      </c>
      <c r="C686" s="50" t="s">
        <v>8</v>
      </c>
      <c r="D686" s="51" t="s">
        <v>1164</v>
      </c>
      <c r="E686" s="52">
        <v>6</v>
      </c>
      <c r="F686" s="52">
        <f>B686*E686</f>
        <v>3600</v>
      </c>
      <c r="G686" s="62" t="s">
        <v>79</v>
      </c>
      <c r="H686" s="54" t="s">
        <v>80</v>
      </c>
      <c r="I686" s="43"/>
      <c r="J686" s="43" t="s">
        <v>834</v>
      </c>
    </row>
    <row r="687" spans="1:10" ht="12">
      <c r="A687" s="93" t="s">
        <v>729</v>
      </c>
      <c r="B687" s="46">
        <v>8</v>
      </c>
      <c r="C687" s="46" t="s">
        <v>65</v>
      </c>
      <c r="D687" s="43" t="s">
        <v>1165</v>
      </c>
      <c r="E687" s="55">
        <v>10</v>
      </c>
      <c r="F687" s="55">
        <v>80</v>
      </c>
      <c r="G687" s="46" t="s">
        <v>751</v>
      </c>
      <c r="H687" s="43" t="s">
        <v>752</v>
      </c>
      <c r="I687" s="43"/>
      <c r="J687" s="48" t="s">
        <v>833</v>
      </c>
    </row>
    <row r="688" spans="1:10" ht="12">
      <c r="A688" s="93" t="s">
        <v>729</v>
      </c>
      <c r="B688" s="46">
        <v>0</v>
      </c>
      <c r="C688" s="46" t="s">
        <v>65</v>
      </c>
      <c r="D688" s="43" t="s">
        <v>1165</v>
      </c>
      <c r="E688" s="55">
        <v>10</v>
      </c>
      <c r="F688" s="55">
        <v>80</v>
      </c>
      <c r="G688" s="46" t="s">
        <v>711</v>
      </c>
      <c r="H688" s="43" t="s">
        <v>712</v>
      </c>
      <c r="I688" s="43"/>
      <c r="J688" s="48" t="s">
        <v>833</v>
      </c>
    </row>
    <row r="689" spans="1:10" ht="12">
      <c r="A689" s="93" t="s">
        <v>729</v>
      </c>
      <c r="B689" s="46">
        <v>8</v>
      </c>
      <c r="C689" s="46" t="s">
        <v>65</v>
      </c>
      <c r="D689" s="43" t="s">
        <v>1165</v>
      </c>
      <c r="E689" s="55">
        <v>20</v>
      </c>
      <c r="F689" s="55">
        <v>160</v>
      </c>
      <c r="G689" s="46" t="s">
        <v>838</v>
      </c>
      <c r="H689" s="43" t="s">
        <v>839</v>
      </c>
      <c r="I689" s="43"/>
      <c r="J689" s="48" t="s">
        <v>833</v>
      </c>
    </row>
    <row r="690" spans="1:10" ht="12">
      <c r="A690" s="93" t="s">
        <v>729</v>
      </c>
      <c r="B690" s="46">
        <v>8</v>
      </c>
      <c r="C690" s="46" t="s">
        <v>65</v>
      </c>
      <c r="D690" s="43" t="s">
        <v>1165</v>
      </c>
      <c r="E690" s="55">
        <v>20</v>
      </c>
      <c r="F690" s="55">
        <v>160</v>
      </c>
      <c r="G690" s="46" t="s">
        <v>840</v>
      </c>
      <c r="H690" s="8" t="s">
        <v>841</v>
      </c>
      <c r="I690" s="43"/>
      <c r="J690" s="48" t="s">
        <v>833</v>
      </c>
    </row>
    <row r="691" spans="1:10" ht="12">
      <c r="A691" s="93" t="s">
        <v>1167</v>
      </c>
      <c r="B691" s="46">
        <v>16</v>
      </c>
      <c r="C691" s="46" t="s">
        <v>65</v>
      </c>
      <c r="D691" s="43" t="s">
        <v>1166</v>
      </c>
      <c r="E691" s="55">
        <v>10</v>
      </c>
      <c r="F691" s="55">
        <v>160</v>
      </c>
      <c r="G691" s="46" t="s">
        <v>751</v>
      </c>
      <c r="H691" s="43" t="s">
        <v>752</v>
      </c>
      <c r="I691" s="43"/>
      <c r="J691" s="48" t="s">
        <v>833</v>
      </c>
    </row>
    <row r="692" spans="1:10" ht="12">
      <c r="A692" s="93" t="s">
        <v>1167</v>
      </c>
      <c r="B692" s="46">
        <v>0</v>
      </c>
      <c r="C692" s="46" t="s">
        <v>65</v>
      </c>
      <c r="D692" s="43" t="s">
        <v>1166</v>
      </c>
      <c r="E692" s="55">
        <v>10</v>
      </c>
      <c r="F692" s="55">
        <v>160</v>
      </c>
      <c r="G692" s="46" t="s">
        <v>711</v>
      </c>
      <c r="H692" s="43" t="s">
        <v>712</v>
      </c>
      <c r="I692" s="43"/>
      <c r="J692" s="48" t="s">
        <v>833</v>
      </c>
    </row>
    <row r="693" spans="1:10" ht="12">
      <c r="A693" s="93" t="s">
        <v>1167</v>
      </c>
      <c r="B693" s="46">
        <v>16</v>
      </c>
      <c r="C693" s="46" t="s">
        <v>65</v>
      </c>
      <c r="D693" s="43" t="s">
        <v>1166</v>
      </c>
      <c r="E693" s="55">
        <v>20</v>
      </c>
      <c r="F693" s="55">
        <v>320</v>
      </c>
      <c r="G693" s="46" t="s">
        <v>838</v>
      </c>
      <c r="H693" s="43" t="s">
        <v>839</v>
      </c>
      <c r="I693" s="43"/>
      <c r="J693" s="48" t="s">
        <v>833</v>
      </c>
    </row>
    <row r="694" spans="1:10" ht="12">
      <c r="A694" s="93" t="s">
        <v>1167</v>
      </c>
      <c r="B694" s="46">
        <v>16</v>
      </c>
      <c r="C694" s="46" t="s">
        <v>65</v>
      </c>
      <c r="D694" s="43" t="s">
        <v>1166</v>
      </c>
      <c r="E694" s="55">
        <v>20</v>
      </c>
      <c r="F694" s="55">
        <v>320</v>
      </c>
      <c r="G694" s="46" t="s">
        <v>840</v>
      </c>
      <c r="H694" s="8" t="s">
        <v>841</v>
      </c>
      <c r="I694" s="43"/>
      <c r="J694" s="48" t="s">
        <v>833</v>
      </c>
    </row>
    <row r="695" spans="1:10" ht="12">
      <c r="A695" s="93" t="s">
        <v>1167</v>
      </c>
      <c r="B695" s="46">
        <v>8</v>
      </c>
      <c r="C695" s="46" t="s">
        <v>65</v>
      </c>
      <c r="D695" s="43" t="s">
        <v>1168</v>
      </c>
      <c r="E695" s="55">
        <v>10</v>
      </c>
      <c r="F695" s="55">
        <v>80</v>
      </c>
      <c r="G695" s="46" t="s">
        <v>751</v>
      </c>
      <c r="H695" s="43" t="s">
        <v>752</v>
      </c>
      <c r="I695" s="43"/>
      <c r="J695" s="48" t="s">
        <v>833</v>
      </c>
    </row>
    <row r="696" spans="1:10" ht="12">
      <c r="A696" s="93" t="s">
        <v>1167</v>
      </c>
      <c r="B696" s="46">
        <v>0</v>
      </c>
      <c r="C696" s="46" t="s">
        <v>65</v>
      </c>
      <c r="D696" s="43" t="s">
        <v>1168</v>
      </c>
      <c r="E696" s="55">
        <v>10</v>
      </c>
      <c r="F696" s="55">
        <v>80</v>
      </c>
      <c r="G696" s="46" t="s">
        <v>711</v>
      </c>
      <c r="H696" s="43" t="s">
        <v>712</v>
      </c>
      <c r="I696" s="43"/>
      <c r="J696" s="48" t="s">
        <v>833</v>
      </c>
    </row>
    <row r="697" spans="1:10" ht="12">
      <c r="A697" s="93" t="s">
        <v>1167</v>
      </c>
      <c r="B697" s="46">
        <v>8</v>
      </c>
      <c r="C697" s="46" t="s">
        <v>65</v>
      </c>
      <c r="D697" s="43" t="s">
        <v>1168</v>
      </c>
      <c r="E697" s="55">
        <v>20</v>
      </c>
      <c r="F697" s="55">
        <v>160</v>
      </c>
      <c r="G697" s="46" t="s">
        <v>838</v>
      </c>
      <c r="H697" s="43" t="s">
        <v>839</v>
      </c>
      <c r="I697" s="43"/>
      <c r="J697" s="48" t="s">
        <v>833</v>
      </c>
    </row>
    <row r="698" spans="1:10" ht="12">
      <c r="A698" s="93" t="s">
        <v>1167</v>
      </c>
      <c r="B698" s="46">
        <v>8</v>
      </c>
      <c r="C698" s="46" t="s">
        <v>65</v>
      </c>
      <c r="D698" s="43" t="s">
        <v>1168</v>
      </c>
      <c r="E698" s="55">
        <v>20</v>
      </c>
      <c r="F698" s="55">
        <v>160</v>
      </c>
      <c r="G698" s="46" t="s">
        <v>840</v>
      </c>
      <c r="H698" s="8" t="s">
        <v>841</v>
      </c>
      <c r="I698" s="43"/>
      <c r="J698" s="48" t="s">
        <v>833</v>
      </c>
    </row>
    <row r="699" spans="1:10" ht="12.75">
      <c r="A699" s="92" t="s">
        <v>691</v>
      </c>
      <c r="B699" s="63">
        <v>4104</v>
      </c>
      <c r="C699" s="50" t="s">
        <v>8</v>
      </c>
      <c r="D699" s="51" t="s">
        <v>1169</v>
      </c>
      <c r="E699" s="52">
        <v>6</v>
      </c>
      <c r="F699" s="52">
        <f>B699*E699</f>
        <v>24624</v>
      </c>
      <c r="G699" s="62" t="s">
        <v>41</v>
      </c>
      <c r="H699" s="54" t="s">
        <v>42</v>
      </c>
      <c r="I699" s="43"/>
      <c r="J699" s="43" t="s">
        <v>834</v>
      </c>
    </row>
    <row r="700" spans="1:10" ht="12.75">
      <c r="A700" s="92" t="s">
        <v>691</v>
      </c>
      <c r="B700" s="63">
        <v>1223</v>
      </c>
      <c r="C700" s="50" t="s">
        <v>8</v>
      </c>
      <c r="D700" s="51" t="s">
        <v>1170</v>
      </c>
      <c r="E700" s="52">
        <v>8</v>
      </c>
      <c r="F700" s="52">
        <f>B700*E700</f>
        <v>9784</v>
      </c>
      <c r="G700" s="62" t="s">
        <v>41</v>
      </c>
      <c r="H700" s="54" t="s">
        <v>42</v>
      </c>
      <c r="I700" s="43"/>
      <c r="J700" s="43" t="s">
        <v>834</v>
      </c>
    </row>
    <row r="701" spans="1:10" ht="12.75">
      <c r="A701" s="92" t="s">
        <v>691</v>
      </c>
      <c r="B701" s="63">
        <v>100</v>
      </c>
      <c r="C701" s="50" t="s">
        <v>8</v>
      </c>
      <c r="D701" s="51" t="s">
        <v>1171</v>
      </c>
      <c r="E701" s="52">
        <v>4</v>
      </c>
      <c r="F701" s="52">
        <f>B701*E701</f>
        <v>400</v>
      </c>
      <c r="G701" s="62" t="s">
        <v>41</v>
      </c>
      <c r="H701" s="54" t="s">
        <v>42</v>
      </c>
      <c r="I701" s="43"/>
      <c r="J701" s="43" t="s">
        <v>834</v>
      </c>
    </row>
    <row r="702" spans="1:10" ht="12.75">
      <c r="A702" s="92" t="s">
        <v>695</v>
      </c>
      <c r="B702" s="50">
        <v>6</v>
      </c>
      <c r="C702" s="50" t="s">
        <v>65</v>
      </c>
      <c r="D702" s="51" t="s">
        <v>1172</v>
      </c>
      <c r="E702" s="52">
        <v>350</v>
      </c>
      <c r="F702" s="52">
        <f>B702*E702</f>
        <v>2100</v>
      </c>
      <c r="G702" s="53" t="s">
        <v>13</v>
      </c>
      <c r="H702" s="54" t="s">
        <v>14</v>
      </c>
      <c r="I702" s="43"/>
      <c r="J702" s="43" t="s">
        <v>834</v>
      </c>
    </row>
    <row r="703" spans="1:10" ht="25.5">
      <c r="A703" s="94" t="s">
        <v>697</v>
      </c>
      <c r="B703" s="67">
        <v>6465</v>
      </c>
      <c r="C703" s="67" t="s">
        <v>8</v>
      </c>
      <c r="D703" s="57" t="s">
        <v>1173</v>
      </c>
      <c r="E703" s="61">
        <v>0.3</v>
      </c>
      <c r="F703" s="61">
        <v>1939.5</v>
      </c>
      <c r="G703" s="53" t="s">
        <v>34</v>
      </c>
      <c r="H703" s="60" t="s">
        <v>35</v>
      </c>
      <c r="I703" s="43"/>
      <c r="J703" s="43" t="s">
        <v>834</v>
      </c>
    </row>
    <row r="704" spans="1:10" ht="25.5">
      <c r="A704" s="94" t="s">
        <v>697</v>
      </c>
      <c r="B704" s="50">
        <v>87</v>
      </c>
      <c r="C704" s="50" t="s">
        <v>8</v>
      </c>
      <c r="D704" s="57" t="s">
        <v>1174</v>
      </c>
      <c r="E704" s="52">
        <v>2</v>
      </c>
      <c r="F704" s="52">
        <f>B704*E704</f>
        <v>174</v>
      </c>
      <c r="G704" s="53" t="s">
        <v>13</v>
      </c>
      <c r="H704" s="54" t="s">
        <v>14</v>
      </c>
      <c r="I704" s="43"/>
      <c r="J704" s="43" t="s">
        <v>834</v>
      </c>
    </row>
    <row r="705" spans="1:10" ht="25.5">
      <c r="A705" s="94" t="s">
        <v>697</v>
      </c>
      <c r="B705" s="50">
        <v>33</v>
      </c>
      <c r="C705" s="50" t="s">
        <v>8</v>
      </c>
      <c r="D705" s="57" t="s">
        <v>1175</v>
      </c>
      <c r="E705" s="52">
        <v>3</v>
      </c>
      <c r="F705" s="52">
        <f>B705*E705</f>
        <v>99</v>
      </c>
      <c r="G705" s="53" t="s">
        <v>13</v>
      </c>
      <c r="H705" s="54" t="s">
        <v>14</v>
      </c>
      <c r="I705" s="43"/>
      <c r="J705" s="43" t="s">
        <v>834</v>
      </c>
    </row>
    <row r="706" spans="1:10" ht="25.5">
      <c r="A706" s="94" t="s">
        <v>697</v>
      </c>
      <c r="B706" s="50">
        <v>8043</v>
      </c>
      <c r="C706" s="50" t="s">
        <v>8</v>
      </c>
      <c r="D706" s="57" t="s">
        <v>1173</v>
      </c>
      <c r="E706" s="52">
        <v>1</v>
      </c>
      <c r="F706" s="52">
        <f>B706*E706</f>
        <v>8043</v>
      </c>
      <c r="G706" s="53" t="s">
        <v>13</v>
      </c>
      <c r="H706" s="54" t="s">
        <v>14</v>
      </c>
      <c r="I706" s="43"/>
      <c r="J706" s="43" t="s">
        <v>834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1.421875" style="0" bestFit="1" customWidth="1"/>
    <col min="2" max="2" width="50.8515625" style="0" bestFit="1" customWidth="1"/>
    <col min="3" max="3" width="14.140625" style="0" bestFit="1" customWidth="1"/>
    <col min="4" max="4" width="12.57421875" style="0" bestFit="1" customWidth="1"/>
  </cols>
  <sheetData>
    <row r="1" spans="1:3" ht="15">
      <c r="A1" s="3" t="s">
        <v>940</v>
      </c>
      <c r="B1" s="3"/>
      <c r="C1" s="3"/>
    </row>
    <row r="2" spans="1:3" ht="15">
      <c r="A2" s="3" t="s">
        <v>941</v>
      </c>
      <c r="B2" s="3" t="s">
        <v>942</v>
      </c>
      <c r="C2" s="3" t="s">
        <v>943</v>
      </c>
    </row>
    <row r="3" spans="1:3" ht="15">
      <c r="A3" s="3" t="s">
        <v>10</v>
      </c>
      <c r="B3" s="3" t="s">
        <v>11</v>
      </c>
      <c r="C3" s="86">
        <v>43103</v>
      </c>
    </row>
    <row r="4" spans="1:3" ht="15">
      <c r="A4" s="3" t="s">
        <v>944</v>
      </c>
      <c r="B4" s="3" t="s">
        <v>945</v>
      </c>
      <c r="C4" s="86">
        <v>43137</v>
      </c>
    </row>
    <row r="5" spans="1:3" ht="15">
      <c r="A5" s="3" t="s">
        <v>836</v>
      </c>
      <c r="B5" s="3" t="s">
        <v>946</v>
      </c>
      <c r="C5" s="86">
        <v>43166</v>
      </c>
    </row>
    <row r="6" spans="1:3" ht="15">
      <c r="A6" s="3" t="s">
        <v>947</v>
      </c>
      <c r="B6" s="3" t="s">
        <v>948</v>
      </c>
      <c r="C6" s="86">
        <v>43171</v>
      </c>
    </row>
    <row r="7" spans="1:3" ht="15">
      <c r="A7" s="3" t="s">
        <v>840</v>
      </c>
      <c r="B7" s="3" t="s">
        <v>949</v>
      </c>
      <c r="C7" s="86">
        <v>43154</v>
      </c>
    </row>
    <row r="8" spans="1:3" ht="15">
      <c r="A8" s="3" t="s">
        <v>838</v>
      </c>
      <c r="B8" s="3" t="s">
        <v>950</v>
      </c>
      <c r="C8" s="86">
        <v>43154</v>
      </c>
    </row>
    <row r="9" spans="1:3" ht="15">
      <c r="A9" s="3" t="s">
        <v>711</v>
      </c>
      <c r="B9" s="3" t="s">
        <v>951</v>
      </c>
      <c r="C9" s="86">
        <v>43154</v>
      </c>
    </row>
    <row r="10" spans="1:3" ht="15">
      <c r="A10" s="3" t="s">
        <v>751</v>
      </c>
      <c r="B10" s="3" t="s">
        <v>952</v>
      </c>
      <c r="C10" s="86">
        <v>43154</v>
      </c>
    </row>
    <row r="11" spans="1:3" ht="15">
      <c r="A11" s="3" t="s">
        <v>764</v>
      </c>
      <c r="B11" s="3" t="s">
        <v>953</v>
      </c>
      <c r="C11" s="86">
        <v>43185</v>
      </c>
    </row>
    <row r="12" spans="1:3" ht="15">
      <c r="A12" s="3" t="s">
        <v>954</v>
      </c>
      <c r="B12" s="3" t="s">
        <v>955</v>
      </c>
      <c r="C12" s="86">
        <v>43186</v>
      </c>
    </row>
    <row r="17" spans="1:4" ht="15">
      <c r="A17" s="3" t="s">
        <v>940</v>
      </c>
      <c r="B17" s="3"/>
      <c r="C17" s="3"/>
      <c r="D17" s="3"/>
    </row>
    <row r="18" spans="1:4" ht="15">
      <c r="A18" s="3" t="s">
        <v>941</v>
      </c>
      <c r="B18" s="3" t="s">
        <v>942</v>
      </c>
      <c r="C18" s="3" t="s">
        <v>943</v>
      </c>
      <c r="D18" s="3" t="s">
        <v>956</v>
      </c>
    </row>
    <row r="19" spans="1:4" ht="15">
      <c r="A19" s="87" t="s">
        <v>10</v>
      </c>
      <c r="B19" s="3" t="s">
        <v>11</v>
      </c>
      <c r="C19" s="86">
        <v>43103</v>
      </c>
      <c r="D19" s="86">
        <v>43158</v>
      </c>
    </row>
    <row r="20" spans="1:4" ht="15">
      <c r="A20" s="88" t="s">
        <v>944</v>
      </c>
      <c r="B20" s="3" t="s">
        <v>945</v>
      </c>
      <c r="C20" s="86">
        <v>43137</v>
      </c>
      <c r="D20" s="86">
        <v>43221</v>
      </c>
    </row>
    <row r="21" spans="1:4" ht="15">
      <c r="A21" s="87" t="s">
        <v>836</v>
      </c>
      <c r="B21" s="3" t="s">
        <v>946</v>
      </c>
      <c r="C21" s="86">
        <v>43166</v>
      </c>
      <c r="D21" s="3"/>
    </row>
    <row r="22" spans="1:4" ht="15">
      <c r="A22" s="88" t="s">
        <v>947</v>
      </c>
      <c r="B22" s="3" t="s">
        <v>948</v>
      </c>
      <c r="C22" s="86">
        <v>43171</v>
      </c>
      <c r="D22" s="3"/>
    </row>
    <row r="23" spans="1:4" ht="15">
      <c r="A23" s="87" t="s">
        <v>840</v>
      </c>
      <c r="B23" s="3" t="s">
        <v>949</v>
      </c>
      <c r="C23" s="86">
        <v>43154</v>
      </c>
      <c r="D23" s="86">
        <v>43203</v>
      </c>
    </row>
    <row r="24" spans="1:4" ht="15">
      <c r="A24" s="87" t="s">
        <v>838</v>
      </c>
      <c r="B24" s="3" t="s">
        <v>950</v>
      </c>
      <c r="C24" s="86">
        <v>43154</v>
      </c>
      <c r="D24" s="86">
        <v>43203</v>
      </c>
    </row>
    <row r="25" spans="1:4" ht="15">
      <c r="A25" s="87" t="s">
        <v>711</v>
      </c>
      <c r="B25" s="3" t="s">
        <v>951</v>
      </c>
      <c r="C25" s="86">
        <v>43154</v>
      </c>
      <c r="D25" s="86">
        <v>43202</v>
      </c>
    </row>
    <row r="26" spans="1:4" ht="15">
      <c r="A26" s="87" t="s">
        <v>751</v>
      </c>
      <c r="B26" s="3" t="s">
        <v>952</v>
      </c>
      <c r="C26" s="86">
        <v>43154</v>
      </c>
      <c r="D26" s="86">
        <v>43202</v>
      </c>
    </row>
    <row r="27" spans="1:4" ht="15">
      <c r="A27" s="87" t="s">
        <v>764</v>
      </c>
      <c r="B27" s="3" t="s">
        <v>953</v>
      </c>
      <c r="C27" s="86">
        <v>43185</v>
      </c>
      <c r="D27" s="3"/>
    </row>
    <row r="28" spans="1:4" ht="15">
      <c r="A28" s="3" t="s">
        <v>954</v>
      </c>
      <c r="B28" s="3" t="s">
        <v>955</v>
      </c>
      <c r="C28" s="86">
        <v>43186</v>
      </c>
      <c r="D28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Darrell</dc:creator>
  <cp:keywords/>
  <dc:description/>
  <cp:lastModifiedBy>Johnson, Darrell</cp:lastModifiedBy>
  <dcterms:created xsi:type="dcterms:W3CDTF">2018-06-14T16:39:27Z</dcterms:created>
  <dcterms:modified xsi:type="dcterms:W3CDTF">2018-12-12T21:24:02Z</dcterms:modified>
  <cp:category/>
  <cp:version/>
  <cp:contentType/>
  <cp:contentStatus/>
</cp:coreProperties>
</file>